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2" i="1" l="1"/>
  <c r="L142" i="1" s="1"/>
  <c r="I141" i="1"/>
  <c r="L141" i="1" s="1"/>
  <c r="I143" i="1"/>
  <c r="L143" i="1" s="1"/>
  <c r="I144" i="1"/>
  <c r="L144" i="1" s="1"/>
  <c r="I145" i="1"/>
  <c r="L145" i="1" s="1"/>
  <c r="I146" i="1"/>
  <c r="L146" i="1" s="1"/>
  <c r="I147" i="1"/>
  <c r="L147" i="1" s="1"/>
  <c r="I148" i="1"/>
  <c r="L148" i="1" s="1"/>
  <c r="I149" i="1"/>
  <c r="L149" i="1" s="1"/>
  <c r="I150" i="1"/>
  <c r="L150" i="1" s="1"/>
  <c r="I151" i="1"/>
  <c r="L151" i="1" s="1"/>
  <c r="I152" i="1"/>
  <c r="L152" i="1" s="1"/>
  <c r="I153" i="1"/>
  <c r="L153" i="1" s="1"/>
  <c r="I154" i="1"/>
  <c r="L154" i="1" s="1"/>
  <c r="I155" i="1"/>
  <c r="L155" i="1" s="1"/>
  <c r="I156" i="1"/>
  <c r="L156" i="1" s="1"/>
  <c r="I157" i="1"/>
  <c r="L157" i="1" s="1"/>
  <c r="I158" i="1"/>
  <c r="L158" i="1" s="1"/>
  <c r="I159" i="1"/>
  <c r="L159" i="1" s="1"/>
  <c r="I160" i="1"/>
  <c r="L160" i="1" s="1"/>
  <c r="I161" i="1"/>
  <c r="L161" i="1" s="1"/>
  <c r="I162" i="1"/>
  <c r="L162" i="1" s="1"/>
  <c r="I163" i="1"/>
  <c r="L163" i="1" s="1"/>
  <c r="I164" i="1"/>
  <c r="L164" i="1" s="1"/>
  <c r="I165" i="1"/>
  <c r="L165" i="1" s="1"/>
</calcChain>
</file>

<file path=xl/sharedStrings.xml><?xml version="1.0" encoding="utf-8"?>
<sst xmlns="http://schemas.openxmlformats.org/spreadsheetml/2006/main" count="169" uniqueCount="107">
  <si>
    <t>DETROIT POLICE DEPARTMENT AUTO AUCTION SALE</t>
  </si>
  <si>
    <t>LOCATION:</t>
  </si>
  <si>
    <t>DATE:</t>
  </si>
  <si>
    <t>ADDRESS:</t>
  </si>
  <si>
    <t>TIME:</t>
  </si>
  <si>
    <t>#</t>
  </si>
  <si>
    <t>VEHICLE ID</t>
  </si>
  <si>
    <t>TOTAL</t>
  </si>
  <si>
    <t>PAGE 2</t>
  </si>
  <si>
    <t>PAGE 3</t>
  </si>
  <si>
    <t>PAGE 4</t>
  </si>
  <si>
    <t>PAGE 5</t>
  </si>
  <si>
    <t>MAKE</t>
  </si>
  <si>
    <t>YR</t>
  </si>
  <si>
    <t>Cadillac</t>
  </si>
  <si>
    <t>Ford</t>
  </si>
  <si>
    <t>GMC</t>
  </si>
  <si>
    <t>Chrysler</t>
  </si>
  <si>
    <t>Chevrolet</t>
  </si>
  <si>
    <t>Dodge</t>
  </si>
  <si>
    <t>Jeep</t>
  </si>
  <si>
    <t>Lincoln</t>
  </si>
  <si>
    <t>Saturn</t>
  </si>
  <si>
    <t>Mercury</t>
  </si>
  <si>
    <t>Buick</t>
  </si>
  <si>
    <t>Pontiac</t>
  </si>
  <si>
    <t>3GYEK63N53G130151</t>
  </si>
  <si>
    <t>1FAHP3F26CL300370</t>
  </si>
  <si>
    <t>1GTHG39RX11180567</t>
  </si>
  <si>
    <t>2C3KA53V49H601127</t>
  </si>
  <si>
    <t>2GNALDEC5B1221288</t>
  </si>
  <si>
    <t>2B3KA43R67H661322</t>
  </si>
  <si>
    <t>1FMDA41X3VZB12081</t>
  </si>
  <si>
    <t>1J4GL48K12W102761</t>
  </si>
  <si>
    <t>1FAHP34N37W353948</t>
  </si>
  <si>
    <t>1FAFP24165G173997</t>
  </si>
  <si>
    <t>1LNHM81W36Y604088</t>
  </si>
  <si>
    <t>2GKALREKXE6114603</t>
  </si>
  <si>
    <t>3GSCL33P88S565183</t>
  </si>
  <si>
    <t>1GCEC14W02Z145328</t>
  </si>
  <si>
    <t>1B3HB28B38D695241</t>
  </si>
  <si>
    <t>2FMDK51C79BA15247</t>
  </si>
  <si>
    <t>3GNEK13T42G215396</t>
  </si>
  <si>
    <t>4M2CU56136KJ05704</t>
  </si>
  <si>
    <t>1GBFG15RXX1065790</t>
  </si>
  <si>
    <t>1GKET12S146185944</t>
  </si>
  <si>
    <t>1G4GD5E39CF306730</t>
  </si>
  <si>
    <t>1GKEK13Z93R186903</t>
  </si>
  <si>
    <t>3MEHM07ZX8R647317</t>
  </si>
  <si>
    <t>1C3LC56KX7N537647</t>
  </si>
  <si>
    <t>1J4GL48K42W117674</t>
  </si>
  <si>
    <t>2C4RC1BG9CR259028</t>
  </si>
  <si>
    <t>2G2WS542051139204</t>
  </si>
  <si>
    <t>1GKDT13W8X2549592</t>
  </si>
  <si>
    <t>1C3CDFBB9ED919745</t>
  </si>
  <si>
    <t>3FAHP0HA1BR179878</t>
  </si>
  <si>
    <t>Toyota</t>
  </si>
  <si>
    <t>Honda</t>
  </si>
  <si>
    <t>2G11X5SL6E9240048</t>
  </si>
  <si>
    <t>2T1BURHE4EC206789</t>
  </si>
  <si>
    <t xml:space="preserve">2FAFP74W71X170197 </t>
  </si>
  <si>
    <t>1GKET16S446189657</t>
  </si>
  <si>
    <t>1GBJC39172F171079</t>
  </si>
  <si>
    <t>1MEHM42W48G601283</t>
  </si>
  <si>
    <t>2G2WP522451144670</t>
  </si>
  <si>
    <t>1J4GR48K56C147188</t>
  </si>
  <si>
    <t>1G1ZT54844F173317</t>
  </si>
  <si>
    <t>1LNHM97V8XY610393</t>
  </si>
  <si>
    <t>1HGFA16527L115533</t>
  </si>
  <si>
    <t>2C3KA53GX6H219780</t>
  </si>
  <si>
    <t>5GZCZ23D92S829409</t>
  </si>
  <si>
    <t>KL1TD66E69B624238</t>
  </si>
  <si>
    <t>1J4GR48KX5C640959</t>
  </si>
  <si>
    <t>1FTFW1RG7NFA86474</t>
  </si>
  <si>
    <t>1FTNW21S9YEB23035</t>
  </si>
  <si>
    <t>1FTFW1ED1NFA90872</t>
  </si>
  <si>
    <t>1D4HS48N23F597385</t>
  </si>
  <si>
    <t>1LNHM93RX9G626158</t>
  </si>
  <si>
    <t>1G1ZA5EU5BR147078</t>
  </si>
  <si>
    <t>2G1WB58K781325485</t>
  </si>
  <si>
    <t>3LNHM26T78R618041</t>
  </si>
  <si>
    <t>2G4WB52K0T1437193</t>
  </si>
  <si>
    <t>Mitsubishi</t>
  </si>
  <si>
    <t>Nissan</t>
  </si>
  <si>
    <t>1C4SDJCT8JC439407</t>
  </si>
  <si>
    <t>3B7HU18N02G104581</t>
  </si>
  <si>
    <t>4A3AC44G03E015547</t>
  </si>
  <si>
    <t>3D4PG1FG6BT515663</t>
  </si>
  <si>
    <t>5FNRL18694B037570</t>
  </si>
  <si>
    <t>2G1105S31H9163047</t>
  </si>
  <si>
    <t>1C4SDJCT7HC871688</t>
  </si>
  <si>
    <t>1GCEC14W4VZ239992</t>
  </si>
  <si>
    <t>1C4RJFDJ6LC324826</t>
  </si>
  <si>
    <t>1N4AL21E78C250448</t>
  </si>
  <si>
    <t>1B3ES56CX5D175422</t>
  </si>
  <si>
    <t>3FAHP08197R181109</t>
  </si>
  <si>
    <t>1D8GU28K08W151130</t>
  </si>
  <si>
    <t>3FA6P0H70ER130221</t>
  </si>
  <si>
    <t>1FMCU0EG2AKB06717</t>
  </si>
  <si>
    <t>1GKFK66848J243289</t>
  </si>
  <si>
    <t>1FTSW21P27EA70871</t>
  </si>
  <si>
    <t>1FMCU93G59KA10664</t>
  </si>
  <si>
    <t>1GNDT13S032278280</t>
  </si>
  <si>
    <t>1J8FT28W08D702628</t>
  </si>
  <si>
    <t>DPD GRAND RIVER LOT</t>
  </si>
  <si>
    <t>10750 GRAND RIVER</t>
  </si>
  <si>
    <t>10:00 A.M.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</si>
</sst>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89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44" fontId="0" fillId="0" borderId="0" xfId="1" applyFont="1" applyAlignment="1" applyProtection="1">
      <alignment horizontal="center"/>
      <protection locked="0"/>
    </xf>
    <xf numFmtId="44" fontId="2" fillId="2" borderId="1" xfId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44" fontId="2" fillId="2" borderId="1" xfId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44" fontId="2" fillId="2" borderId="2" xfId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protection locked="0"/>
    </xf>
    <xf numFmtId="44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protection locked="0"/>
    </xf>
    <xf numFmtId="0" fontId="3" fillId="3" borderId="0" xfId="0" applyFont="1" applyFill="1" applyAlignment="1" applyProtection="1">
      <alignment wrapText="1"/>
      <protection locked="0"/>
    </xf>
    <xf numFmtId="0" fontId="4" fillId="3" borderId="0" xfId="0" applyFont="1" applyFill="1" applyAlignment="1" applyProtection="1">
      <alignment horizontal="center"/>
      <protection locked="0"/>
    </xf>
    <xf numFmtId="3" fontId="5" fillId="3" borderId="0" xfId="0" applyNumberFormat="1" applyFont="1" applyFill="1" applyAlignment="1" applyProtection="1">
      <alignment horizontal="center"/>
      <protection locked="0"/>
    </xf>
    <xf numFmtId="14" fontId="7" fillId="3" borderId="0" xfId="1" applyNumberFormat="1" applyFont="1" applyFill="1" applyAlignment="1" applyProtection="1">
      <alignment horizontal="center"/>
      <protection locked="0"/>
    </xf>
    <xf numFmtId="44" fontId="7" fillId="3" borderId="0" xfId="1" applyFont="1" applyFill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/>
      <protection locked="0"/>
    </xf>
    <xf numFmtId="44" fontId="2" fillId="3" borderId="0" xfId="1" applyFont="1" applyFill="1" applyAlignment="1" applyProtection="1">
      <alignment horizontal="center" wrapText="1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left"/>
      <protection locked="0"/>
    </xf>
    <xf numFmtId="0" fontId="6" fillId="3" borderId="0" xfId="0" applyFont="1" applyFill="1" applyAlignment="1" applyProtection="1">
      <alignment horizontal="left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 horizontal="center"/>
      <protection locked="0"/>
    </xf>
    <xf numFmtId="14" fontId="11" fillId="0" borderId="0" xfId="0" applyNumberFormat="1" applyFont="1" applyAlignment="1" applyProtection="1">
      <alignment horizontal="center"/>
      <protection locked="0"/>
    </xf>
    <xf numFmtId="44" fontId="11" fillId="0" borderId="0" xfId="1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44" fontId="10" fillId="2" borderId="2" xfId="1" applyFont="1" applyFill="1" applyBorder="1" applyAlignment="1" applyProtection="1">
      <alignment horizontal="center"/>
      <protection locked="0"/>
    </xf>
    <xf numFmtId="44" fontId="10" fillId="2" borderId="2" xfId="0" applyNumberFormat="1" applyFont="1" applyFill="1" applyBorder="1" applyAlignment="1" applyProtection="1">
      <alignment horizontal="center"/>
      <protection locked="0"/>
    </xf>
    <xf numFmtId="49" fontId="9" fillId="5" borderId="3" xfId="1" applyNumberFormat="1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2" fontId="10" fillId="5" borderId="3" xfId="0" applyNumberFormat="1" applyFont="1" applyFill="1" applyBorder="1" applyAlignment="1">
      <alignment horizontal="center"/>
    </xf>
    <xf numFmtId="3" fontId="11" fillId="5" borderId="0" xfId="0" applyNumberFormat="1" applyFont="1" applyFill="1" applyAlignment="1" applyProtection="1">
      <alignment horizontal="center"/>
      <protection locked="0"/>
    </xf>
    <xf numFmtId="14" fontId="10" fillId="5" borderId="3" xfId="1" applyNumberFormat="1" applyFont="1" applyFill="1" applyBorder="1" applyAlignment="1">
      <alignment horizontal="center" vertical="center"/>
    </xf>
    <xf numFmtId="49" fontId="9" fillId="6" borderId="3" xfId="1" applyNumberFormat="1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2" fontId="10" fillId="6" borderId="3" xfId="0" applyNumberFormat="1" applyFont="1" applyFill="1" applyBorder="1" applyAlignment="1">
      <alignment horizontal="center"/>
    </xf>
    <xf numFmtId="3" fontId="11" fillId="6" borderId="0" xfId="0" applyNumberFormat="1" applyFont="1" applyFill="1" applyAlignment="1" applyProtection="1">
      <alignment horizontal="center"/>
      <protection locked="0"/>
    </xf>
    <xf numFmtId="14" fontId="10" fillId="6" borderId="3" xfId="1" applyNumberFormat="1" applyFont="1" applyFill="1" applyBorder="1" applyAlignment="1">
      <alignment horizontal="center" vertical="center"/>
    </xf>
    <xf numFmtId="49" fontId="9" fillId="7" borderId="3" xfId="1" applyNumberFormat="1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2" fontId="10" fillId="7" borderId="3" xfId="0" applyNumberFormat="1" applyFont="1" applyFill="1" applyBorder="1" applyAlignment="1">
      <alignment horizontal="center"/>
    </xf>
    <xf numFmtId="3" fontId="11" fillId="7" borderId="0" xfId="0" applyNumberFormat="1" applyFont="1" applyFill="1" applyAlignment="1" applyProtection="1">
      <alignment horizontal="center"/>
      <protection locked="0"/>
    </xf>
    <xf numFmtId="14" fontId="10" fillId="7" borderId="3" xfId="1" applyNumberFormat="1" applyFont="1" applyFill="1" applyBorder="1" applyAlignment="1">
      <alignment horizontal="center" vertical="center"/>
    </xf>
    <xf numFmtId="49" fontId="9" fillId="5" borderId="3" xfId="0" applyNumberFormat="1" applyFont="1" applyFill="1" applyBorder="1" applyAlignment="1">
      <alignment horizontal="center"/>
    </xf>
    <xf numFmtId="14" fontId="10" fillId="5" borderId="3" xfId="0" applyNumberFormat="1" applyFont="1" applyFill="1" applyBorder="1" applyAlignment="1">
      <alignment horizontal="center" vertical="center"/>
    </xf>
    <xf numFmtId="49" fontId="10" fillId="7" borderId="3" xfId="1" applyNumberFormat="1" applyFont="1" applyFill="1" applyBorder="1" applyAlignment="1">
      <alignment horizontal="center" vertical="center"/>
    </xf>
    <xf numFmtId="3" fontId="10" fillId="7" borderId="2" xfId="0" applyNumberFormat="1" applyFont="1" applyFill="1" applyBorder="1" applyAlignment="1" applyProtection="1">
      <alignment horizontal="center"/>
      <protection locked="0"/>
    </xf>
    <xf numFmtId="14" fontId="12" fillId="8" borderId="3" xfId="1" applyNumberFormat="1" applyFont="1" applyFill="1" applyBorder="1" applyAlignment="1">
      <alignment horizontal="center" vertical="center"/>
    </xf>
    <xf numFmtId="14" fontId="10" fillId="8" borderId="3" xfId="0" applyNumberFormat="1" applyFont="1" applyFill="1" applyBorder="1" applyAlignment="1">
      <alignment horizontal="center" vertical="center"/>
    </xf>
    <xf numFmtId="14" fontId="12" fillId="8" borderId="3" xfId="0" applyNumberFormat="1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/>
    </xf>
    <xf numFmtId="2" fontId="12" fillId="7" borderId="3" xfId="0" applyNumberFormat="1" applyFont="1" applyFill="1" applyBorder="1" applyAlignment="1">
      <alignment horizontal="center"/>
    </xf>
    <xf numFmtId="14" fontId="12" fillId="7" borderId="3" xfId="0" applyNumberFormat="1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/>
    </xf>
    <xf numFmtId="2" fontId="12" fillId="5" borderId="3" xfId="0" applyNumberFormat="1" applyFont="1" applyFill="1" applyBorder="1" applyAlignment="1">
      <alignment horizontal="center"/>
    </xf>
    <xf numFmtId="14" fontId="10" fillId="6" borderId="3" xfId="0" applyNumberFormat="1" applyFont="1" applyFill="1" applyBorder="1" applyAlignment="1">
      <alignment horizontal="center" vertical="center"/>
    </xf>
    <xf numFmtId="49" fontId="10" fillId="6" borderId="3" xfId="1" applyNumberFormat="1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/>
    </xf>
    <xf numFmtId="2" fontId="12" fillId="6" borderId="3" xfId="0" applyNumberFormat="1" applyFont="1" applyFill="1" applyBorder="1" applyAlignment="1">
      <alignment horizontal="center"/>
    </xf>
    <xf numFmtId="14" fontId="12" fillId="6" borderId="3" xfId="0" applyNumberFormat="1" applyFont="1" applyFill="1" applyBorder="1" applyAlignment="1">
      <alignment horizontal="center" vertical="center"/>
    </xf>
    <xf numFmtId="49" fontId="10" fillId="6" borderId="3" xfId="0" applyNumberFormat="1" applyFont="1" applyFill="1" applyBorder="1" applyAlignment="1">
      <alignment horizontal="center" vertical="center"/>
    </xf>
    <xf numFmtId="49" fontId="11" fillId="6" borderId="3" xfId="1" applyNumberFormat="1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/>
    </xf>
    <xf numFmtId="2" fontId="11" fillId="6" borderId="3" xfId="0" applyNumberFormat="1" applyFont="1" applyFill="1" applyBorder="1" applyAlignment="1">
      <alignment horizontal="center"/>
    </xf>
    <xf numFmtId="14" fontId="11" fillId="6" borderId="3" xfId="0" applyNumberFormat="1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wrapText="1"/>
    </xf>
    <xf numFmtId="14" fontId="12" fillId="6" borderId="3" xfId="0" applyNumberFormat="1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 vertical="center" wrapText="1"/>
    </xf>
    <xf numFmtId="3" fontId="10" fillId="6" borderId="0" xfId="0" applyNumberFormat="1" applyFont="1" applyFill="1" applyAlignment="1" applyProtection="1">
      <alignment horizontal="center"/>
      <protection locked="0"/>
    </xf>
    <xf numFmtId="49" fontId="10" fillId="5" borderId="3" xfId="1" applyNumberFormat="1" applyFont="1" applyFill="1" applyBorder="1" applyAlignment="1">
      <alignment horizontal="center" vertical="center"/>
    </xf>
    <xf numFmtId="49" fontId="10" fillId="5" borderId="3" xfId="0" applyNumberFormat="1" applyFont="1" applyFill="1" applyBorder="1" applyAlignment="1">
      <alignment horizontal="center" vertical="center"/>
    </xf>
    <xf numFmtId="44" fontId="10" fillId="5" borderId="3" xfId="1" applyFont="1" applyFill="1" applyBorder="1" applyAlignment="1">
      <alignment horizontal="center"/>
    </xf>
    <xf numFmtId="2" fontId="10" fillId="5" borderId="3" xfId="1" applyNumberFormat="1" applyFont="1" applyFill="1" applyBorder="1" applyAlignment="1">
      <alignment horizontal="center"/>
    </xf>
    <xf numFmtId="49" fontId="2" fillId="5" borderId="3" xfId="1" applyNumberFormat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Style 1" xfId="2"/>
  </cellStyles>
  <dxfs count="35"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34"/>
      <tableStyleElement type="secondRowStripe" dxfId="33"/>
    </tableStyle>
    <tableStyle name="Table Style 1" pivot="0" count="2">
      <tableStyleElement type="firstRowStripe" dxfId="32"/>
      <tableStyleElement type="secondRowStripe" dxfId="3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0"/>
  <sheetViews>
    <sheetView tabSelected="1" zoomScale="200" zoomScaleNormal="200" workbookViewId="0">
      <pane ySplit="4" topLeftCell="A104" activePane="bottomLeft" state="frozen"/>
      <selection pane="bottomLeft" activeCell="B105" sqref="B105"/>
    </sheetView>
  </sheetViews>
  <sheetFormatPr defaultRowHeight="15" x14ac:dyDescent="0.25"/>
  <cols>
    <col min="1" max="1" width="5" style="1" customWidth="1"/>
    <col min="2" max="2" width="11.7109375" style="1" customWidth="1"/>
    <col min="3" max="3" width="7.5703125" style="1" customWidth="1"/>
    <col min="4" max="4" width="11.42578125" style="1" customWidth="1"/>
    <col min="5" max="5" width="19.28515625" style="1" customWidth="1"/>
    <col min="6" max="6" width="13.5703125" style="2" customWidth="1"/>
    <col min="7" max="7" width="12.5703125" style="1" customWidth="1"/>
    <col min="8" max="8" width="11.5703125" style="1" customWidth="1"/>
    <col min="9" max="9" width="11" style="4" customWidth="1"/>
    <col min="10" max="10" width="11.28515625" style="4" customWidth="1"/>
    <col min="11" max="11" width="11.5703125" style="1" customWidth="1"/>
    <col min="12" max="12" width="11.140625" style="4" customWidth="1"/>
    <col min="13" max="13" width="7.140625" style="6" customWidth="1"/>
    <col min="14" max="16384" width="9.140625" style="1"/>
  </cols>
  <sheetData>
    <row r="1" spans="1:13" ht="23.25" x14ac:dyDescent="0.35">
      <c r="A1" s="18"/>
      <c r="B1" s="18"/>
      <c r="C1" s="18"/>
      <c r="D1" s="18"/>
      <c r="E1" s="18" t="s">
        <v>0</v>
      </c>
      <c r="F1" s="18"/>
      <c r="G1" s="18"/>
      <c r="H1" s="18"/>
      <c r="I1" s="18"/>
      <c r="J1" s="18"/>
      <c r="K1" s="18"/>
      <c r="L1" s="18"/>
      <c r="M1" s="19"/>
    </row>
    <row r="2" spans="1:13" ht="21" customHeight="1" x14ac:dyDescent="0.3">
      <c r="A2" s="29" t="s">
        <v>1</v>
      </c>
      <c r="B2" s="29"/>
      <c r="C2" s="29"/>
      <c r="D2" s="27" t="s">
        <v>104</v>
      </c>
      <c r="E2" s="27"/>
      <c r="F2" s="20"/>
      <c r="G2" s="20"/>
      <c r="H2" s="20"/>
      <c r="I2" s="21" t="s">
        <v>2</v>
      </c>
      <c r="J2" s="22">
        <v>44691</v>
      </c>
      <c r="K2" s="23"/>
      <c r="L2" s="24"/>
      <c r="M2" s="25"/>
    </row>
    <row r="3" spans="1:13" ht="21" customHeight="1" x14ac:dyDescent="0.35">
      <c r="A3" s="30" t="s">
        <v>3</v>
      </c>
      <c r="B3" s="30"/>
      <c r="C3" s="30"/>
      <c r="D3" s="28" t="s">
        <v>105</v>
      </c>
      <c r="E3" s="28"/>
      <c r="F3" s="20"/>
      <c r="G3" s="20"/>
      <c r="H3" s="20"/>
      <c r="I3" s="21" t="s">
        <v>4</v>
      </c>
      <c r="J3" s="23" t="s">
        <v>106</v>
      </c>
      <c r="K3" s="23"/>
      <c r="L3" s="24"/>
      <c r="M3" s="25"/>
    </row>
    <row r="4" spans="1:13" ht="15.75" thickBot="1" x14ac:dyDescent="0.3">
      <c r="A4" s="7" t="s">
        <v>5</v>
      </c>
      <c r="B4" s="8"/>
      <c r="C4" s="9" t="s">
        <v>13</v>
      </c>
      <c r="D4" s="9" t="s">
        <v>12</v>
      </c>
      <c r="E4" s="9" t="s">
        <v>6</v>
      </c>
      <c r="F4" s="10"/>
      <c r="G4" s="8"/>
      <c r="H4" s="8"/>
      <c r="I4" s="17"/>
      <c r="J4" s="11"/>
      <c r="K4" s="9"/>
      <c r="L4" s="11"/>
      <c r="M4" s="5"/>
    </row>
    <row r="5" spans="1:13" ht="16.5" thickTop="1" x14ac:dyDescent="0.25">
      <c r="A5" s="1">
        <v>1</v>
      </c>
      <c r="B5" s="43"/>
      <c r="C5" s="44">
        <v>2003</v>
      </c>
      <c r="D5" s="44" t="s">
        <v>14</v>
      </c>
      <c r="E5" s="45" t="s">
        <v>26</v>
      </c>
      <c r="F5" s="46"/>
      <c r="G5" s="47"/>
      <c r="H5" s="3"/>
      <c r="J5" s="33"/>
      <c r="K5" s="34"/>
      <c r="L5" s="33"/>
    </row>
    <row r="6" spans="1:13" ht="15.75" x14ac:dyDescent="0.25">
      <c r="A6" s="1">
        <v>2</v>
      </c>
      <c r="B6" s="38"/>
      <c r="C6" s="39">
        <v>2012</v>
      </c>
      <c r="D6" s="39" t="s">
        <v>15</v>
      </c>
      <c r="E6" s="40" t="s">
        <v>27</v>
      </c>
      <c r="F6" s="41"/>
      <c r="G6" s="42"/>
      <c r="H6" s="3"/>
      <c r="J6" s="33"/>
      <c r="K6" s="34"/>
      <c r="L6" s="33"/>
    </row>
    <row r="7" spans="1:13" ht="15.75" x14ac:dyDescent="0.25">
      <c r="A7" s="1">
        <v>3</v>
      </c>
      <c r="B7" s="43"/>
      <c r="C7" s="44">
        <v>2001</v>
      </c>
      <c r="D7" s="44" t="s">
        <v>16</v>
      </c>
      <c r="E7" s="45" t="s">
        <v>28</v>
      </c>
      <c r="F7" s="46"/>
      <c r="G7" s="47"/>
      <c r="H7" s="3"/>
      <c r="J7" s="33"/>
      <c r="K7" s="34"/>
      <c r="L7" s="33"/>
    </row>
    <row r="8" spans="1:13" ht="15.75" x14ac:dyDescent="0.25">
      <c r="A8" s="1">
        <v>4</v>
      </c>
      <c r="B8" s="38"/>
      <c r="C8" s="39">
        <v>2009</v>
      </c>
      <c r="D8" s="39" t="s">
        <v>17</v>
      </c>
      <c r="E8" s="40" t="s">
        <v>29</v>
      </c>
      <c r="F8" s="41"/>
      <c r="G8" s="42"/>
      <c r="H8" s="3"/>
      <c r="J8" s="33"/>
      <c r="K8" s="34"/>
      <c r="L8" s="33"/>
    </row>
    <row r="9" spans="1:13" ht="15.75" x14ac:dyDescent="0.25">
      <c r="A9" s="1">
        <v>5</v>
      </c>
      <c r="B9" s="43"/>
      <c r="C9" s="44">
        <v>2011</v>
      </c>
      <c r="D9" s="44" t="s">
        <v>18</v>
      </c>
      <c r="E9" s="45" t="s">
        <v>30</v>
      </c>
      <c r="F9" s="46"/>
      <c r="G9" s="47"/>
      <c r="H9" s="3"/>
      <c r="J9" s="33"/>
      <c r="K9" s="34"/>
      <c r="L9" s="33"/>
    </row>
    <row r="10" spans="1:13" ht="15.75" x14ac:dyDescent="0.25">
      <c r="A10" s="1">
        <v>6</v>
      </c>
      <c r="B10" s="38"/>
      <c r="C10" s="39">
        <v>2007</v>
      </c>
      <c r="D10" s="39" t="s">
        <v>19</v>
      </c>
      <c r="E10" s="40" t="s">
        <v>31</v>
      </c>
      <c r="F10" s="41"/>
      <c r="G10" s="42"/>
      <c r="H10" s="3"/>
      <c r="J10" s="33"/>
      <c r="K10" s="34"/>
      <c r="L10" s="33"/>
    </row>
    <row r="11" spans="1:13" ht="15.75" x14ac:dyDescent="0.25">
      <c r="A11" s="1">
        <v>7</v>
      </c>
      <c r="B11" s="43"/>
      <c r="C11" s="44">
        <v>1997</v>
      </c>
      <c r="D11" s="44" t="s">
        <v>15</v>
      </c>
      <c r="E11" s="45" t="s">
        <v>32</v>
      </c>
      <c r="F11" s="46"/>
      <c r="G11" s="47"/>
      <c r="H11" s="3"/>
      <c r="J11" s="33"/>
      <c r="K11" s="34"/>
      <c r="L11" s="33"/>
    </row>
    <row r="12" spans="1:13" ht="15.75" x14ac:dyDescent="0.25">
      <c r="A12" s="1">
        <v>8</v>
      </c>
      <c r="B12" s="38"/>
      <c r="C12" s="39">
        <v>2002</v>
      </c>
      <c r="D12" s="39" t="s">
        <v>20</v>
      </c>
      <c r="E12" s="40" t="s">
        <v>33</v>
      </c>
      <c r="F12" s="41"/>
      <c r="G12" s="42"/>
      <c r="H12" s="3"/>
      <c r="J12" s="33"/>
      <c r="K12" s="34"/>
      <c r="L12" s="33"/>
    </row>
    <row r="13" spans="1:13" ht="15.75" x14ac:dyDescent="0.25">
      <c r="A13" s="1">
        <v>9</v>
      </c>
      <c r="B13" s="43"/>
      <c r="C13" s="44">
        <v>2007</v>
      </c>
      <c r="D13" s="44" t="s">
        <v>15</v>
      </c>
      <c r="E13" s="45" t="s">
        <v>34</v>
      </c>
      <c r="F13" s="46"/>
      <c r="G13" s="47"/>
      <c r="H13" s="3"/>
      <c r="J13" s="33"/>
      <c r="K13" s="34"/>
      <c r="L13" s="33"/>
    </row>
    <row r="14" spans="1:13" ht="15.75" x14ac:dyDescent="0.25">
      <c r="A14" s="1">
        <v>10</v>
      </c>
      <c r="B14" s="38"/>
      <c r="C14" s="39">
        <v>2005</v>
      </c>
      <c r="D14" s="39" t="s">
        <v>15</v>
      </c>
      <c r="E14" s="40" t="s">
        <v>35</v>
      </c>
      <c r="F14" s="41"/>
      <c r="G14" s="42"/>
      <c r="H14" s="3"/>
      <c r="J14" s="33"/>
      <c r="K14" s="34"/>
      <c r="L14" s="33"/>
    </row>
    <row r="15" spans="1:13" ht="15.75" x14ac:dyDescent="0.25">
      <c r="A15" s="1">
        <v>11</v>
      </c>
      <c r="B15" s="43"/>
      <c r="C15" s="44">
        <v>2006</v>
      </c>
      <c r="D15" s="44" t="s">
        <v>21</v>
      </c>
      <c r="E15" s="45" t="s">
        <v>36</v>
      </c>
      <c r="F15" s="46"/>
      <c r="G15" s="47"/>
      <c r="H15" s="3"/>
      <c r="J15" s="33"/>
      <c r="K15" s="34"/>
      <c r="L15" s="33"/>
    </row>
    <row r="16" spans="1:13" ht="15.75" x14ac:dyDescent="0.25">
      <c r="A16" s="1">
        <v>12</v>
      </c>
      <c r="B16" s="38"/>
      <c r="C16" s="39">
        <v>2014</v>
      </c>
      <c r="D16" s="39" t="s">
        <v>16</v>
      </c>
      <c r="E16" s="40" t="s">
        <v>37</v>
      </c>
      <c r="F16" s="41"/>
      <c r="G16" s="42"/>
      <c r="H16" s="3"/>
      <c r="J16" s="33"/>
      <c r="K16" s="34"/>
      <c r="L16" s="33"/>
    </row>
    <row r="17" spans="1:13" ht="15.75" x14ac:dyDescent="0.25">
      <c r="A17" s="1">
        <v>13</v>
      </c>
      <c r="B17" s="43"/>
      <c r="C17" s="44">
        <v>2008</v>
      </c>
      <c r="D17" s="44" t="s">
        <v>22</v>
      </c>
      <c r="E17" s="45" t="s">
        <v>38</v>
      </c>
      <c r="F17" s="46"/>
      <c r="G17" s="47"/>
      <c r="H17" s="3"/>
      <c r="J17" s="33"/>
      <c r="K17" s="34"/>
      <c r="L17" s="33"/>
    </row>
    <row r="18" spans="1:13" ht="15.75" x14ac:dyDescent="0.25">
      <c r="A18" s="1">
        <v>14</v>
      </c>
      <c r="B18" s="38"/>
      <c r="C18" s="39">
        <v>2002</v>
      </c>
      <c r="D18" s="39" t="s">
        <v>18</v>
      </c>
      <c r="E18" s="40" t="s">
        <v>39</v>
      </c>
      <c r="F18" s="41"/>
      <c r="G18" s="42"/>
      <c r="H18" s="3"/>
      <c r="J18" s="33"/>
      <c r="K18" s="34"/>
      <c r="L18" s="33"/>
    </row>
    <row r="19" spans="1:13" ht="15.75" x14ac:dyDescent="0.25">
      <c r="A19" s="1">
        <v>15</v>
      </c>
      <c r="B19" s="43"/>
      <c r="C19" s="44">
        <v>2008</v>
      </c>
      <c r="D19" s="44" t="s">
        <v>19</v>
      </c>
      <c r="E19" s="45" t="s">
        <v>40</v>
      </c>
      <c r="F19" s="46"/>
      <c r="G19" s="47"/>
      <c r="H19" s="3"/>
      <c r="J19" s="33"/>
      <c r="K19" s="34"/>
      <c r="L19" s="33"/>
    </row>
    <row r="20" spans="1:13" ht="15.75" x14ac:dyDescent="0.25">
      <c r="A20" s="1">
        <v>16</v>
      </c>
      <c r="B20" s="38"/>
      <c r="C20" s="39">
        <v>2009</v>
      </c>
      <c r="D20" s="39" t="s">
        <v>15</v>
      </c>
      <c r="E20" s="40" t="s">
        <v>41</v>
      </c>
      <c r="F20" s="41"/>
      <c r="G20" s="42"/>
      <c r="H20" s="3"/>
      <c r="J20" s="33"/>
      <c r="K20" s="34"/>
      <c r="L20" s="33"/>
    </row>
    <row r="21" spans="1:13" ht="15.75" x14ac:dyDescent="0.25">
      <c r="A21" s="1">
        <v>17</v>
      </c>
      <c r="B21" s="43"/>
      <c r="C21" s="44">
        <v>2002</v>
      </c>
      <c r="D21" s="44" t="s">
        <v>18</v>
      </c>
      <c r="E21" s="45" t="s">
        <v>42</v>
      </c>
      <c r="F21" s="46"/>
      <c r="G21" s="47"/>
      <c r="H21" s="3"/>
      <c r="J21" s="33"/>
      <c r="K21" s="34"/>
      <c r="L21" s="33"/>
    </row>
    <row r="22" spans="1:13" ht="15.75" x14ac:dyDescent="0.25">
      <c r="A22" s="1">
        <v>18</v>
      </c>
      <c r="B22" s="38"/>
      <c r="C22" s="39">
        <v>2006</v>
      </c>
      <c r="D22" s="39" t="s">
        <v>23</v>
      </c>
      <c r="E22" s="40" t="s">
        <v>43</v>
      </c>
      <c r="F22" s="41"/>
      <c r="G22" s="42"/>
      <c r="H22" s="3"/>
      <c r="J22" s="33"/>
      <c r="K22" s="34"/>
      <c r="L22" s="33"/>
    </row>
    <row r="23" spans="1:13" ht="15.75" x14ac:dyDescent="0.25">
      <c r="A23" s="1">
        <v>19</v>
      </c>
      <c r="B23" s="43"/>
      <c r="C23" s="44">
        <v>1999</v>
      </c>
      <c r="D23" s="44" t="s">
        <v>18</v>
      </c>
      <c r="E23" s="45" t="s">
        <v>44</v>
      </c>
      <c r="F23" s="46"/>
      <c r="G23" s="47"/>
      <c r="H23" s="3"/>
      <c r="J23" s="33"/>
      <c r="K23" s="34"/>
      <c r="L23" s="33"/>
    </row>
    <row r="24" spans="1:13" ht="15.75" x14ac:dyDescent="0.25">
      <c r="A24" s="1">
        <v>20</v>
      </c>
      <c r="B24" s="38"/>
      <c r="C24" s="39">
        <v>2004</v>
      </c>
      <c r="D24" s="39" t="s">
        <v>16</v>
      </c>
      <c r="E24" s="40" t="s">
        <v>45</v>
      </c>
      <c r="F24" s="41"/>
      <c r="G24" s="42"/>
      <c r="H24" s="3"/>
      <c r="J24" s="33"/>
      <c r="K24" s="34"/>
      <c r="L24" s="33"/>
    </row>
    <row r="25" spans="1:13" ht="15.75" x14ac:dyDescent="0.25">
      <c r="A25" s="1">
        <v>21</v>
      </c>
      <c r="B25" s="43"/>
      <c r="C25" s="44">
        <v>2012</v>
      </c>
      <c r="D25" s="44" t="s">
        <v>24</v>
      </c>
      <c r="E25" s="45" t="s">
        <v>46</v>
      </c>
      <c r="F25" s="46"/>
      <c r="G25" s="47"/>
      <c r="H25" s="3"/>
      <c r="J25" s="33"/>
      <c r="K25" s="34"/>
      <c r="L25" s="33"/>
    </row>
    <row r="26" spans="1:13" ht="15.75" x14ac:dyDescent="0.25">
      <c r="A26" s="1">
        <v>22</v>
      </c>
      <c r="B26" s="38"/>
      <c r="C26" s="39">
        <v>2003</v>
      </c>
      <c r="D26" s="39" t="s">
        <v>16</v>
      </c>
      <c r="E26" s="40" t="s">
        <v>47</v>
      </c>
      <c r="F26" s="41"/>
      <c r="G26" s="42"/>
      <c r="H26" s="3"/>
      <c r="J26" s="33"/>
      <c r="K26" s="34"/>
      <c r="L26" s="33"/>
    </row>
    <row r="27" spans="1:13" ht="15.75" x14ac:dyDescent="0.25">
      <c r="A27" s="1">
        <v>23</v>
      </c>
      <c r="B27" s="43"/>
      <c r="C27" s="44">
        <v>2008</v>
      </c>
      <c r="D27" s="44" t="s">
        <v>23</v>
      </c>
      <c r="E27" s="45" t="s">
        <v>48</v>
      </c>
      <c r="F27" s="46"/>
      <c r="G27" s="47"/>
      <c r="H27" s="3"/>
      <c r="J27" s="33"/>
      <c r="K27" s="34"/>
      <c r="L27" s="33"/>
    </row>
    <row r="28" spans="1:13" ht="15.75" x14ac:dyDescent="0.25">
      <c r="A28" s="1">
        <v>24</v>
      </c>
      <c r="B28" s="38"/>
      <c r="C28" s="39">
        <v>2007</v>
      </c>
      <c r="D28" s="39" t="s">
        <v>17</v>
      </c>
      <c r="E28" s="40" t="s">
        <v>49</v>
      </c>
      <c r="F28" s="41"/>
      <c r="G28" s="42"/>
      <c r="H28" s="3"/>
      <c r="J28" s="33"/>
      <c r="K28" s="34"/>
      <c r="L28" s="33"/>
    </row>
    <row r="29" spans="1:13" ht="16.5" thickBot="1" x14ac:dyDescent="0.3">
      <c r="A29" s="1">
        <v>25</v>
      </c>
      <c r="B29" s="43"/>
      <c r="C29" s="44">
        <v>2002</v>
      </c>
      <c r="D29" s="44" t="s">
        <v>20</v>
      </c>
      <c r="E29" s="45" t="s">
        <v>50</v>
      </c>
      <c r="F29" s="46"/>
      <c r="G29" s="47"/>
      <c r="H29" s="3"/>
      <c r="J29" s="33"/>
      <c r="K29" s="34"/>
      <c r="L29" s="33"/>
    </row>
    <row r="30" spans="1:13" ht="16.5" thickTop="1" x14ac:dyDescent="0.25">
      <c r="A30" s="16" t="s">
        <v>7</v>
      </c>
      <c r="B30" s="35"/>
      <c r="C30" s="36"/>
      <c r="D30" s="36"/>
      <c r="E30" s="35"/>
      <c r="F30" s="36"/>
      <c r="G30" s="36"/>
      <c r="H30" s="35"/>
      <c r="I30" s="36"/>
      <c r="J30" s="36"/>
      <c r="K30" s="35"/>
      <c r="L30" s="37"/>
      <c r="M30" s="15"/>
    </row>
    <row r="31" spans="1:13" ht="14.25" customHeight="1" x14ac:dyDescent="0.25">
      <c r="H31" s="34"/>
      <c r="I31" s="33"/>
      <c r="J31" s="33"/>
      <c r="K31" s="34"/>
      <c r="L31" s="33"/>
    </row>
    <row r="32" spans="1:13" ht="14.25" customHeight="1" x14ac:dyDescent="0.25">
      <c r="H32" s="34"/>
      <c r="I32" s="33"/>
      <c r="J32" s="33"/>
      <c r="K32" s="34"/>
      <c r="L32" s="33"/>
    </row>
    <row r="33" spans="1:13" ht="14.25" customHeight="1" x14ac:dyDescent="0.25">
      <c r="H33" s="34"/>
      <c r="I33" s="33"/>
      <c r="J33" s="33"/>
      <c r="K33" s="34"/>
      <c r="L33" s="33"/>
    </row>
    <row r="34" spans="1:13" ht="14.25" customHeight="1" x14ac:dyDescent="0.25">
      <c r="H34" s="34"/>
      <c r="I34" s="33"/>
      <c r="J34" s="33"/>
      <c r="K34" s="34"/>
      <c r="L34" s="33"/>
    </row>
    <row r="35" spans="1:13" ht="14.25" customHeight="1" x14ac:dyDescent="0.25"/>
    <row r="36" spans="1:13" ht="14.25" customHeight="1" x14ac:dyDescent="0.25"/>
    <row r="37" spans="1:13" ht="41.25" customHeight="1" x14ac:dyDescent="0.25">
      <c r="A37" s="26" t="s">
        <v>8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1:13" ht="13.5" customHeight="1" thickBot="1" x14ac:dyDescent="0.3"/>
    <row r="39" spans="1:13" ht="16.5" thickTop="1" x14ac:dyDescent="0.25">
      <c r="A39" s="1">
        <v>26</v>
      </c>
      <c r="B39" s="55"/>
      <c r="C39" s="49">
        <v>2012</v>
      </c>
      <c r="D39" s="49" t="s">
        <v>17</v>
      </c>
      <c r="E39" s="50" t="s">
        <v>51</v>
      </c>
      <c r="F39" s="56"/>
      <c r="G39" s="52"/>
      <c r="H39" s="3"/>
    </row>
    <row r="40" spans="1:13" ht="15.75" x14ac:dyDescent="0.25">
      <c r="A40" s="1">
        <v>27</v>
      </c>
      <c r="B40" s="53"/>
      <c r="C40" s="39">
        <v>2005</v>
      </c>
      <c r="D40" s="39" t="s">
        <v>25</v>
      </c>
      <c r="E40" s="40" t="s">
        <v>52</v>
      </c>
      <c r="F40" s="41"/>
      <c r="G40" s="54"/>
      <c r="H40" s="3"/>
    </row>
    <row r="41" spans="1:13" ht="15.75" x14ac:dyDescent="0.25">
      <c r="A41" s="1">
        <v>28</v>
      </c>
      <c r="B41" s="48"/>
      <c r="C41" s="49">
        <v>1999</v>
      </c>
      <c r="D41" s="49" t="s">
        <v>16</v>
      </c>
      <c r="E41" s="50" t="s">
        <v>53</v>
      </c>
      <c r="F41" s="51"/>
      <c r="G41" s="52"/>
      <c r="H41" s="3"/>
    </row>
    <row r="42" spans="1:13" ht="15.75" x14ac:dyDescent="0.25">
      <c r="A42" s="1">
        <v>29</v>
      </c>
      <c r="B42" s="38"/>
      <c r="C42" s="39">
        <v>2014</v>
      </c>
      <c r="D42" s="39" t="s">
        <v>19</v>
      </c>
      <c r="E42" s="40" t="s">
        <v>54</v>
      </c>
      <c r="F42" s="41"/>
      <c r="G42" s="42"/>
      <c r="H42" s="3"/>
    </row>
    <row r="43" spans="1:13" ht="15.75" x14ac:dyDescent="0.25">
      <c r="A43" s="1">
        <v>30</v>
      </c>
      <c r="B43" s="48"/>
      <c r="C43" s="49">
        <v>2011</v>
      </c>
      <c r="D43" s="49" t="s">
        <v>15</v>
      </c>
      <c r="E43" s="50" t="s">
        <v>55</v>
      </c>
      <c r="F43" s="51"/>
      <c r="G43" s="52"/>
      <c r="H43" s="3"/>
    </row>
    <row r="44" spans="1:13" ht="15.75" x14ac:dyDescent="0.25">
      <c r="A44" s="1">
        <v>31</v>
      </c>
      <c r="B44" s="65"/>
      <c r="C44" s="66">
        <v>1996</v>
      </c>
      <c r="D44" s="67" t="s">
        <v>24</v>
      </c>
      <c r="E44" s="68" t="s">
        <v>81</v>
      </c>
      <c r="F44" s="31"/>
      <c r="G44" s="57"/>
      <c r="H44" s="3"/>
    </row>
    <row r="45" spans="1:13" ht="15.75" x14ac:dyDescent="0.25">
      <c r="A45" s="1">
        <v>32</v>
      </c>
      <c r="B45" s="60"/>
      <c r="C45" s="49">
        <v>2008</v>
      </c>
      <c r="D45" s="49" t="s">
        <v>21</v>
      </c>
      <c r="E45" s="50" t="s">
        <v>80</v>
      </c>
      <c r="F45" s="31"/>
      <c r="G45" s="58"/>
      <c r="H45" s="3"/>
    </row>
    <row r="46" spans="1:13" ht="15.75" x14ac:dyDescent="0.25">
      <c r="A46" s="1">
        <v>33</v>
      </c>
      <c r="B46" s="65"/>
      <c r="C46" s="66">
        <v>2008</v>
      </c>
      <c r="D46" s="67" t="s">
        <v>18</v>
      </c>
      <c r="E46" s="68" t="s">
        <v>79</v>
      </c>
      <c r="F46" s="31"/>
      <c r="G46" s="59"/>
      <c r="H46" s="3"/>
    </row>
    <row r="47" spans="1:13" ht="15.75" x14ac:dyDescent="0.25">
      <c r="A47" s="1">
        <v>34</v>
      </c>
      <c r="B47" s="60"/>
      <c r="C47" s="61">
        <v>2011</v>
      </c>
      <c r="D47" s="61" t="s">
        <v>18</v>
      </c>
      <c r="E47" s="62" t="s">
        <v>78</v>
      </c>
      <c r="F47" s="51"/>
      <c r="G47" s="63"/>
      <c r="H47" s="3"/>
    </row>
    <row r="48" spans="1:13" ht="15.75" x14ac:dyDescent="0.25">
      <c r="A48" s="1">
        <v>35</v>
      </c>
      <c r="B48" s="65"/>
      <c r="C48" s="39">
        <v>2009</v>
      </c>
      <c r="D48" s="39" t="s">
        <v>21</v>
      </c>
      <c r="E48" s="40" t="s">
        <v>77</v>
      </c>
      <c r="F48" s="31"/>
      <c r="G48" s="58"/>
      <c r="H48" s="3"/>
    </row>
    <row r="49" spans="1:13" ht="15.75" x14ac:dyDescent="0.25">
      <c r="A49" s="1">
        <v>36</v>
      </c>
      <c r="B49" s="60"/>
      <c r="C49" s="49">
        <v>2003</v>
      </c>
      <c r="D49" s="49" t="s">
        <v>19</v>
      </c>
      <c r="E49" s="50" t="s">
        <v>76</v>
      </c>
      <c r="F49" s="31"/>
      <c r="G49" s="58"/>
      <c r="H49" s="3"/>
    </row>
    <row r="50" spans="1:13" ht="15.75" x14ac:dyDescent="0.25">
      <c r="A50" s="1">
        <v>37</v>
      </c>
      <c r="B50" s="65"/>
      <c r="C50" s="39">
        <v>2022</v>
      </c>
      <c r="D50" s="39" t="s">
        <v>15</v>
      </c>
      <c r="E50" s="40" t="s">
        <v>75</v>
      </c>
      <c r="F50" s="31"/>
      <c r="G50" s="58"/>
      <c r="H50" s="3"/>
    </row>
    <row r="51" spans="1:13" ht="15.75" x14ac:dyDescent="0.25">
      <c r="A51" s="1">
        <v>38</v>
      </c>
      <c r="B51" s="60"/>
      <c r="C51" s="49">
        <v>2000</v>
      </c>
      <c r="D51" s="49" t="s">
        <v>15</v>
      </c>
      <c r="E51" s="50" t="s">
        <v>74</v>
      </c>
      <c r="F51" s="31"/>
      <c r="G51" s="58"/>
      <c r="H51" s="3"/>
    </row>
    <row r="52" spans="1:13" ht="15.75" x14ac:dyDescent="0.25">
      <c r="A52" s="1">
        <v>39</v>
      </c>
      <c r="B52" s="65"/>
      <c r="C52" s="39">
        <v>2022</v>
      </c>
      <c r="D52" s="39" t="s">
        <v>15</v>
      </c>
      <c r="E52" s="40" t="s">
        <v>73</v>
      </c>
      <c r="F52" s="31"/>
      <c r="G52" s="58"/>
      <c r="H52" s="3"/>
    </row>
    <row r="53" spans="1:13" ht="15.75" x14ac:dyDescent="0.25">
      <c r="A53" s="1">
        <v>40</v>
      </c>
      <c r="B53" s="60"/>
      <c r="C53" s="49">
        <v>2005</v>
      </c>
      <c r="D53" s="49" t="s">
        <v>20</v>
      </c>
      <c r="E53" s="50" t="s">
        <v>72</v>
      </c>
      <c r="F53" s="31"/>
      <c r="G53" s="58"/>
      <c r="H53" s="3"/>
    </row>
    <row r="54" spans="1:13" ht="15.75" x14ac:dyDescent="0.25">
      <c r="A54" s="1">
        <v>41</v>
      </c>
      <c r="B54" s="65"/>
      <c r="C54" s="66">
        <v>2009</v>
      </c>
      <c r="D54" s="67" t="s">
        <v>18</v>
      </c>
      <c r="E54" s="68" t="s">
        <v>71</v>
      </c>
      <c r="F54" s="31"/>
      <c r="G54" s="59"/>
      <c r="H54" s="3"/>
    </row>
    <row r="55" spans="1:13" ht="15.75" x14ac:dyDescent="0.25">
      <c r="A55" s="1">
        <v>42</v>
      </c>
      <c r="B55" s="60"/>
      <c r="C55" s="64">
        <v>2002</v>
      </c>
      <c r="D55" s="61" t="s">
        <v>22</v>
      </c>
      <c r="E55" s="62" t="s">
        <v>70</v>
      </c>
      <c r="F55" s="31"/>
      <c r="G55" s="59"/>
      <c r="H55" s="3"/>
    </row>
    <row r="56" spans="1:13" ht="15.75" x14ac:dyDescent="0.25">
      <c r="A56" s="1">
        <v>43</v>
      </c>
      <c r="B56" s="65"/>
      <c r="C56" s="39">
        <v>2006</v>
      </c>
      <c r="D56" s="39" t="s">
        <v>17</v>
      </c>
      <c r="E56" s="40" t="s">
        <v>69</v>
      </c>
      <c r="F56" s="31"/>
      <c r="G56" s="58"/>
      <c r="H56" s="3"/>
    </row>
    <row r="57" spans="1:13" ht="15.75" x14ac:dyDescent="0.25">
      <c r="A57" s="1">
        <v>44</v>
      </c>
      <c r="B57" s="60"/>
      <c r="C57" s="49">
        <v>2007</v>
      </c>
      <c r="D57" s="49" t="s">
        <v>57</v>
      </c>
      <c r="E57" s="50" t="s">
        <v>68</v>
      </c>
      <c r="F57" s="31"/>
      <c r="G57" s="58"/>
      <c r="H57" s="3"/>
    </row>
    <row r="58" spans="1:13" ht="15.75" x14ac:dyDescent="0.25">
      <c r="A58" s="1">
        <v>45</v>
      </c>
      <c r="B58" s="65"/>
      <c r="C58" s="39">
        <v>1999</v>
      </c>
      <c r="D58" s="39" t="s">
        <v>21</v>
      </c>
      <c r="E58" s="40" t="s">
        <v>67</v>
      </c>
      <c r="F58" s="31"/>
      <c r="G58" s="58"/>
      <c r="H58" s="3"/>
    </row>
    <row r="59" spans="1:13" ht="15.75" x14ac:dyDescent="0.25">
      <c r="A59" s="1">
        <v>46</v>
      </c>
      <c r="B59" s="60"/>
      <c r="C59" s="64">
        <v>2004</v>
      </c>
      <c r="D59" s="61" t="s">
        <v>18</v>
      </c>
      <c r="E59" s="62" t="s">
        <v>66</v>
      </c>
      <c r="F59" s="31"/>
      <c r="G59" s="59"/>
      <c r="H59" s="3"/>
    </row>
    <row r="60" spans="1:13" ht="15.75" x14ac:dyDescent="0.25">
      <c r="A60" s="1">
        <v>47</v>
      </c>
      <c r="B60" s="65"/>
      <c r="C60" s="39">
        <v>2006</v>
      </c>
      <c r="D60" s="39" t="s">
        <v>20</v>
      </c>
      <c r="E60" s="40" t="s">
        <v>65</v>
      </c>
      <c r="F60" s="31"/>
      <c r="G60" s="58"/>
      <c r="H60" s="32"/>
    </row>
    <row r="61" spans="1:13" ht="15.75" x14ac:dyDescent="0.25">
      <c r="A61" s="1">
        <v>48</v>
      </c>
      <c r="B61" s="60"/>
      <c r="C61" s="49"/>
      <c r="D61" s="49"/>
      <c r="E61" s="50"/>
      <c r="F61" s="31"/>
      <c r="G61" s="69"/>
      <c r="H61" s="32"/>
    </row>
    <row r="62" spans="1:13" ht="15.75" x14ac:dyDescent="0.25">
      <c r="A62" s="1">
        <v>49</v>
      </c>
      <c r="B62" s="65"/>
      <c r="C62" s="66">
        <v>2005</v>
      </c>
      <c r="D62" s="67" t="s">
        <v>25</v>
      </c>
      <c r="E62" s="68" t="s">
        <v>64</v>
      </c>
      <c r="F62" s="31"/>
      <c r="G62" s="59"/>
      <c r="H62" s="32"/>
    </row>
    <row r="63" spans="1:13" ht="16.5" thickBot="1" x14ac:dyDescent="0.3">
      <c r="A63" s="1">
        <v>50</v>
      </c>
      <c r="B63" s="60"/>
      <c r="C63" s="49">
        <v>2008</v>
      </c>
      <c r="D63" s="49" t="s">
        <v>23</v>
      </c>
      <c r="E63" s="50" t="s">
        <v>63</v>
      </c>
      <c r="F63" s="31"/>
      <c r="G63" s="69"/>
      <c r="H63" s="32"/>
    </row>
    <row r="64" spans="1:13" ht="15.75" thickTop="1" x14ac:dyDescent="0.25">
      <c r="A64" s="16" t="s">
        <v>7</v>
      </c>
      <c r="B64" s="16"/>
      <c r="C64" s="16"/>
      <c r="D64" s="16"/>
      <c r="E64" s="16"/>
      <c r="F64" s="12"/>
      <c r="G64" s="13"/>
      <c r="H64" s="13"/>
      <c r="I64" s="14"/>
      <c r="J64" s="14"/>
      <c r="K64" s="13"/>
      <c r="L64" s="14"/>
      <c r="M64" s="15"/>
    </row>
    <row r="65" spans="1:13" ht="14.25" customHeight="1" x14ac:dyDescent="0.25"/>
    <row r="66" spans="1:13" ht="14.25" customHeight="1" x14ac:dyDescent="0.25"/>
    <row r="67" spans="1:13" ht="14.25" customHeight="1" x14ac:dyDescent="0.25"/>
    <row r="68" spans="1:13" ht="14.25" customHeight="1" x14ac:dyDescent="0.25"/>
    <row r="69" spans="1:13" ht="14.25" customHeight="1" x14ac:dyDescent="0.25"/>
    <row r="70" spans="1:13" ht="14.25" customHeight="1" x14ac:dyDescent="0.25"/>
    <row r="71" spans="1:13" ht="14.25" customHeight="1" x14ac:dyDescent="0.25"/>
    <row r="72" spans="1:13" ht="14.25" customHeight="1" x14ac:dyDescent="0.25"/>
    <row r="73" spans="1:13" ht="46.5" customHeight="1" x14ac:dyDescent="0.25">
      <c r="A73" s="26" t="s">
        <v>9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1:13" ht="14.25" customHeight="1" x14ac:dyDescent="0.25"/>
    <row r="75" spans="1:13" ht="15.75" x14ac:dyDescent="0.25">
      <c r="A75" s="1">
        <v>51</v>
      </c>
      <c r="B75" s="70"/>
      <c r="C75" s="82"/>
      <c r="D75" s="44" t="s">
        <v>18</v>
      </c>
      <c r="E75" s="45" t="s">
        <v>62</v>
      </c>
      <c r="F75" s="83"/>
      <c r="G75" s="69"/>
      <c r="H75" s="3"/>
    </row>
    <row r="76" spans="1:13" ht="15.75" x14ac:dyDescent="0.25">
      <c r="A76" s="1">
        <v>52</v>
      </c>
      <c r="B76" s="84"/>
      <c r="C76" s="39"/>
      <c r="D76" s="39" t="s">
        <v>16</v>
      </c>
      <c r="E76" s="40" t="s">
        <v>61</v>
      </c>
      <c r="F76" s="41"/>
      <c r="G76" s="54"/>
      <c r="H76" s="3"/>
    </row>
    <row r="77" spans="1:13" ht="15.75" x14ac:dyDescent="0.25">
      <c r="A77" s="1">
        <v>53</v>
      </c>
      <c r="B77" s="70"/>
      <c r="C77" s="44"/>
      <c r="D77" s="44" t="s">
        <v>15</v>
      </c>
      <c r="E77" s="45" t="s">
        <v>60</v>
      </c>
      <c r="F77" s="46"/>
      <c r="G77" s="69"/>
      <c r="H77" s="3"/>
    </row>
    <row r="78" spans="1:13" ht="15.75" x14ac:dyDescent="0.25">
      <c r="A78" s="1">
        <v>54</v>
      </c>
      <c r="B78" s="84"/>
      <c r="C78" s="39"/>
      <c r="D78" s="39" t="s">
        <v>56</v>
      </c>
      <c r="E78" s="40" t="s">
        <v>59</v>
      </c>
      <c r="F78" s="41"/>
      <c r="G78" s="54"/>
      <c r="H78" s="3"/>
    </row>
    <row r="79" spans="1:13" ht="15.75" x14ac:dyDescent="0.25">
      <c r="A79" s="1">
        <v>55</v>
      </c>
      <c r="B79" s="70"/>
      <c r="C79" s="71"/>
      <c r="D79" s="72" t="s">
        <v>18</v>
      </c>
      <c r="E79" s="73" t="s">
        <v>58</v>
      </c>
      <c r="F79" s="46"/>
      <c r="G79" s="74"/>
      <c r="H79" s="3"/>
    </row>
    <row r="80" spans="1:13" ht="15.75" x14ac:dyDescent="0.25">
      <c r="A80" s="1">
        <v>56</v>
      </c>
      <c r="B80" s="84"/>
      <c r="C80" s="39"/>
      <c r="D80" s="39" t="s">
        <v>16</v>
      </c>
      <c r="E80" s="40" t="s">
        <v>99</v>
      </c>
      <c r="F80" s="41"/>
      <c r="G80" s="54"/>
      <c r="H80" s="3"/>
    </row>
    <row r="81" spans="1:8" ht="15.75" x14ac:dyDescent="0.25">
      <c r="A81" s="1">
        <v>57</v>
      </c>
      <c r="B81" s="70"/>
      <c r="C81" s="44"/>
      <c r="D81" s="44" t="s">
        <v>15</v>
      </c>
      <c r="E81" s="45" t="s">
        <v>98</v>
      </c>
      <c r="F81" s="46"/>
      <c r="G81" s="69"/>
      <c r="H81" s="3"/>
    </row>
    <row r="82" spans="1:8" ht="15.75" x14ac:dyDescent="0.25">
      <c r="A82" s="1">
        <v>58</v>
      </c>
      <c r="B82" s="85"/>
      <c r="C82" s="88"/>
      <c r="D82" s="86" t="s">
        <v>15</v>
      </c>
      <c r="E82" s="87" t="s">
        <v>97</v>
      </c>
      <c r="F82" s="41"/>
      <c r="G82" s="54"/>
      <c r="H82" s="3"/>
    </row>
    <row r="83" spans="1:8" ht="15.75" x14ac:dyDescent="0.25">
      <c r="A83" s="1">
        <v>59</v>
      </c>
      <c r="B83" s="70"/>
      <c r="C83" s="80"/>
      <c r="D83" s="81"/>
      <c r="E83" s="73"/>
      <c r="F83" s="46"/>
      <c r="G83" s="74"/>
      <c r="H83" s="3"/>
    </row>
    <row r="84" spans="1:8" ht="15.75" x14ac:dyDescent="0.25">
      <c r="A84" s="1">
        <v>60</v>
      </c>
      <c r="B84" s="84"/>
      <c r="C84" s="39"/>
      <c r="D84" s="39" t="s">
        <v>19</v>
      </c>
      <c r="E84" s="40" t="s">
        <v>96</v>
      </c>
      <c r="F84" s="41"/>
      <c r="G84" s="54"/>
      <c r="H84" s="3"/>
    </row>
    <row r="85" spans="1:8" ht="15.75" x14ac:dyDescent="0.25">
      <c r="A85" s="1">
        <v>61</v>
      </c>
      <c r="B85" s="76"/>
      <c r="C85" s="77"/>
      <c r="D85" s="77" t="s">
        <v>15</v>
      </c>
      <c r="E85" s="78" t="s">
        <v>95</v>
      </c>
      <c r="F85" s="46"/>
      <c r="G85" s="79"/>
      <c r="H85" s="3"/>
    </row>
    <row r="86" spans="1:8" ht="15.75" x14ac:dyDescent="0.25">
      <c r="A86" s="1">
        <v>62</v>
      </c>
      <c r="B86" s="84"/>
      <c r="C86" s="39"/>
      <c r="D86" s="39" t="s">
        <v>19</v>
      </c>
      <c r="E86" s="40" t="s">
        <v>94</v>
      </c>
      <c r="F86" s="41"/>
      <c r="G86" s="54"/>
      <c r="H86" s="3"/>
    </row>
    <row r="87" spans="1:8" ht="15.75" x14ac:dyDescent="0.25">
      <c r="A87" s="1">
        <v>63</v>
      </c>
      <c r="B87" s="70"/>
      <c r="C87" s="44"/>
      <c r="D87" s="44" t="s">
        <v>83</v>
      </c>
      <c r="E87" s="45" t="s">
        <v>93</v>
      </c>
      <c r="F87" s="46"/>
      <c r="G87" s="69"/>
      <c r="H87" s="3"/>
    </row>
    <row r="88" spans="1:8" ht="15.75" x14ac:dyDescent="0.25">
      <c r="A88" s="1">
        <v>64</v>
      </c>
      <c r="B88" s="84"/>
      <c r="C88" s="39"/>
      <c r="D88" s="39" t="s">
        <v>20</v>
      </c>
      <c r="E88" s="40" t="s">
        <v>92</v>
      </c>
      <c r="F88" s="41"/>
      <c r="G88" s="54"/>
      <c r="H88" s="3"/>
    </row>
    <row r="89" spans="1:8" ht="15.75" x14ac:dyDescent="0.25">
      <c r="A89" s="1">
        <v>65</v>
      </c>
      <c r="B89" s="75"/>
      <c r="C89" s="44"/>
      <c r="D89" s="44" t="s">
        <v>18</v>
      </c>
      <c r="E89" s="45" t="s">
        <v>91</v>
      </c>
      <c r="F89" s="46"/>
      <c r="G89" s="69"/>
      <c r="H89" s="3"/>
    </row>
    <row r="90" spans="1:8" ht="15.75" x14ac:dyDescent="0.25">
      <c r="A90" s="1">
        <v>66</v>
      </c>
      <c r="B90" s="84"/>
      <c r="C90" s="39"/>
      <c r="D90" s="39" t="s">
        <v>19</v>
      </c>
      <c r="E90" s="40" t="s">
        <v>90</v>
      </c>
      <c r="F90" s="41"/>
      <c r="G90" s="54"/>
      <c r="H90" s="3"/>
    </row>
    <row r="91" spans="1:8" ht="15.75" x14ac:dyDescent="0.25">
      <c r="A91" s="1">
        <v>67</v>
      </c>
      <c r="B91" s="70"/>
      <c r="C91" s="71"/>
      <c r="D91" s="72" t="s">
        <v>18</v>
      </c>
      <c r="E91" s="73" t="s">
        <v>89</v>
      </c>
      <c r="F91" s="46"/>
      <c r="G91" s="74"/>
      <c r="H91" s="3"/>
    </row>
    <row r="92" spans="1:8" ht="15.75" x14ac:dyDescent="0.25">
      <c r="A92" s="1">
        <v>68</v>
      </c>
      <c r="B92" s="84"/>
      <c r="C92" s="39"/>
      <c r="D92" s="39" t="s">
        <v>57</v>
      </c>
      <c r="E92" s="40" t="s">
        <v>88</v>
      </c>
      <c r="F92" s="41"/>
      <c r="G92" s="54"/>
      <c r="H92" s="3"/>
    </row>
    <row r="93" spans="1:8" ht="15.75" x14ac:dyDescent="0.25">
      <c r="A93" s="1">
        <v>69</v>
      </c>
      <c r="B93" s="70"/>
      <c r="C93" s="44"/>
      <c r="D93" s="44" t="s">
        <v>19</v>
      </c>
      <c r="E93" s="45" t="s">
        <v>87</v>
      </c>
      <c r="F93" s="46"/>
      <c r="G93" s="69"/>
      <c r="H93" s="3"/>
    </row>
    <row r="94" spans="1:8" ht="15.75" x14ac:dyDescent="0.25">
      <c r="A94" s="1">
        <v>70</v>
      </c>
      <c r="B94" s="84"/>
      <c r="C94" s="39"/>
      <c r="D94" s="39"/>
      <c r="E94" s="40"/>
      <c r="F94" s="41"/>
      <c r="G94" s="54"/>
      <c r="H94" s="3"/>
    </row>
    <row r="95" spans="1:8" ht="15.75" x14ac:dyDescent="0.25">
      <c r="A95" s="1">
        <v>71</v>
      </c>
      <c r="B95" s="76"/>
      <c r="C95" s="77"/>
      <c r="D95" s="77" t="s">
        <v>82</v>
      </c>
      <c r="E95" s="78" t="s">
        <v>86</v>
      </c>
      <c r="F95" s="46"/>
      <c r="G95" s="79"/>
      <c r="H95" s="3"/>
    </row>
    <row r="96" spans="1:8" ht="15.75" x14ac:dyDescent="0.25">
      <c r="A96" s="1">
        <v>72</v>
      </c>
      <c r="B96" s="84"/>
      <c r="C96" s="39"/>
      <c r="D96" s="39" t="s">
        <v>19</v>
      </c>
      <c r="E96" s="40" t="s">
        <v>85</v>
      </c>
      <c r="F96" s="41"/>
      <c r="G96" s="54"/>
      <c r="H96" s="3"/>
    </row>
    <row r="97" spans="1:13" ht="15.75" x14ac:dyDescent="0.25">
      <c r="A97" s="1">
        <v>73</v>
      </c>
      <c r="B97" s="70"/>
      <c r="C97" s="44"/>
      <c r="D97" s="44" t="s">
        <v>19</v>
      </c>
      <c r="E97" s="45" t="s">
        <v>84</v>
      </c>
      <c r="F97" s="46"/>
      <c r="G97" s="69"/>
      <c r="H97" s="3"/>
    </row>
    <row r="98" spans="1:13" ht="15.75" x14ac:dyDescent="0.25">
      <c r="A98" s="1">
        <v>74</v>
      </c>
      <c r="B98" s="38"/>
      <c r="C98" s="39"/>
      <c r="D98" s="39" t="s">
        <v>15</v>
      </c>
      <c r="E98" s="40" t="s">
        <v>101</v>
      </c>
      <c r="F98" s="41"/>
      <c r="G98" s="54"/>
      <c r="H98" s="3"/>
    </row>
    <row r="99" spans="1:13" ht="16.5" thickBot="1" x14ac:dyDescent="0.3">
      <c r="A99" s="1">
        <v>75</v>
      </c>
      <c r="B99" s="43"/>
      <c r="C99" s="44"/>
      <c r="D99" s="44" t="s">
        <v>15</v>
      </c>
      <c r="E99" s="45" t="s">
        <v>100</v>
      </c>
      <c r="F99" s="46"/>
      <c r="G99" s="69"/>
      <c r="H99" s="3"/>
    </row>
    <row r="100" spans="1:13" ht="15.75" thickTop="1" x14ac:dyDescent="0.25">
      <c r="A100" s="16" t="s">
        <v>7</v>
      </c>
      <c r="B100" s="16"/>
      <c r="C100" s="16"/>
      <c r="D100" s="16"/>
      <c r="E100" s="16"/>
      <c r="F100" s="12"/>
      <c r="G100" s="13"/>
      <c r="H100" s="13"/>
      <c r="I100" s="14"/>
      <c r="J100" s="14"/>
      <c r="K100" s="13"/>
      <c r="L100" s="14"/>
      <c r="M100" s="15"/>
    </row>
    <row r="101" spans="1:13" ht="14.25" customHeight="1" x14ac:dyDescent="0.25"/>
    <row r="102" spans="1:13" ht="14.25" customHeight="1" x14ac:dyDescent="0.25"/>
    <row r="103" spans="1:13" ht="14.25" customHeight="1" x14ac:dyDescent="0.25"/>
    <row r="104" spans="1:13" ht="46.5" customHeight="1" x14ac:dyDescent="0.25">
      <c r="A104" s="26" t="s">
        <v>10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spans="1:13" ht="14.25" customHeight="1" x14ac:dyDescent="0.25"/>
    <row r="106" spans="1:13" ht="15.75" x14ac:dyDescent="0.25">
      <c r="A106" s="1">
        <v>76</v>
      </c>
      <c r="B106" s="43"/>
      <c r="C106" s="44">
        <v>2008</v>
      </c>
      <c r="D106" s="44" t="s">
        <v>20</v>
      </c>
      <c r="E106" s="45" t="s">
        <v>103</v>
      </c>
      <c r="F106" s="46"/>
      <c r="G106" s="69"/>
      <c r="H106" s="3"/>
    </row>
    <row r="107" spans="1:13" ht="15.75" x14ac:dyDescent="0.25">
      <c r="A107" s="1">
        <v>77</v>
      </c>
      <c r="B107" s="38"/>
      <c r="C107" s="39">
        <v>2003</v>
      </c>
      <c r="D107" s="39" t="s">
        <v>18</v>
      </c>
      <c r="E107" s="40" t="s">
        <v>102</v>
      </c>
      <c r="F107" s="41"/>
      <c r="G107" s="54"/>
      <c r="H107" s="3"/>
    </row>
    <row r="108" spans="1:13" x14ac:dyDescent="0.25">
      <c r="A108" s="1">
        <v>78</v>
      </c>
    </row>
    <row r="109" spans="1:13" x14ac:dyDescent="0.25">
      <c r="A109" s="1">
        <v>79</v>
      </c>
    </row>
    <row r="110" spans="1:13" x14ac:dyDescent="0.25">
      <c r="A110" s="1">
        <v>80</v>
      </c>
    </row>
    <row r="111" spans="1:13" x14ac:dyDescent="0.25">
      <c r="A111" s="1">
        <v>81</v>
      </c>
    </row>
    <row r="112" spans="1:13" x14ac:dyDescent="0.25">
      <c r="A112" s="1">
        <v>82</v>
      </c>
    </row>
    <row r="113" spans="1:13" x14ac:dyDescent="0.25">
      <c r="A113" s="1">
        <v>83</v>
      </c>
    </row>
    <row r="114" spans="1:13" x14ac:dyDescent="0.25">
      <c r="A114" s="1">
        <v>84</v>
      </c>
    </row>
    <row r="115" spans="1:13" x14ac:dyDescent="0.25">
      <c r="A115" s="1">
        <v>85</v>
      </c>
    </row>
    <row r="116" spans="1:13" x14ac:dyDescent="0.25">
      <c r="A116" s="1">
        <v>86</v>
      </c>
    </row>
    <row r="117" spans="1:13" x14ac:dyDescent="0.25">
      <c r="A117" s="1">
        <v>87</v>
      </c>
    </row>
    <row r="118" spans="1:13" x14ac:dyDescent="0.25">
      <c r="A118" s="1">
        <v>88</v>
      </c>
    </row>
    <row r="119" spans="1:13" x14ac:dyDescent="0.25">
      <c r="A119" s="1">
        <v>89</v>
      </c>
    </row>
    <row r="120" spans="1:13" x14ac:dyDescent="0.25">
      <c r="A120" s="1">
        <v>90</v>
      </c>
    </row>
    <row r="121" spans="1:13" x14ac:dyDescent="0.25">
      <c r="A121" s="1">
        <v>91</v>
      </c>
    </row>
    <row r="122" spans="1:13" x14ac:dyDescent="0.25">
      <c r="A122" s="1">
        <v>92</v>
      </c>
    </row>
    <row r="123" spans="1:13" x14ac:dyDescent="0.25">
      <c r="A123" s="1">
        <v>93</v>
      </c>
    </row>
    <row r="124" spans="1:13" x14ac:dyDescent="0.25">
      <c r="A124" s="1">
        <v>94</v>
      </c>
    </row>
    <row r="125" spans="1:13" x14ac:dyDescent="0.25">
      <c r="A125" s="1">
        <v>95</v>
      </c>
    </row>
    <row r="126" spans="1:13" x14ac:dyDescent="0.25">
      <c r="A126" s="1">
        <v>96</v>
      </c>
      <c r="M126" s="1"/>
    </row>
    <row r="127" spans="1:13" x14ac:dyDescent="0.25">
      <c r="A127" s="1">
        <v>97</v>
      </c>
    </row>
    <row r="128" spans="1:13" x14ac:dyDescent="0.25">
      <c r="A128" s="1">
        <v>98</v>
      </c>
    </row>
    <row r="129" spans="1:13" x14ac:dyDescent="0.25">
      <c r="A129" s="1">
        <v>99</v>
      </c>
    </row>
    <row r="130" spans="1:13" ht="15.75" thickBot="1" x14ac:dyDescent="0.3">
      <c r="A130" s="1">
        <v>100</v>
      </c>
    </row>
    <row r="131" spans="1:13" ht="15.75" thickTop="1" x14ac:dyDescent="0.25">
      <c r="A131" s="16" t="s">
        <v>7</v>
      </c>
      <c r="B131" s="16"/>
      <c r="C131" s="16"/>
      <c r="D131" s="16"/>
      <c r="E131" s="16"/>
      <c r="F131" s="12"/>
      <c r="G131" s="13"/>
      <c r="H131" s="13"/>
      <c r="I131" s="14"/>
      <c r="J131" s="14"/>
      <c r="K131" s="13"/>
      <c r="L131" s="14"/>
      <c r="M131" s="15"/>
    </row>
    <row r="132" spans="1:13" ht="14.25" customHeight="1" x14ac:dyDescent="0.25"/>
    <row r="133" spans="1:13" ht="14.25" customHeight="1" x14ac:dyDescent="0.25"/>
    <row r="134" spans="1:13" ht="14.25" customHeight="1" x14ac:dyDescent="0.25"/>
    <row r="135" spans="1:13" ht="14.25" customHeight="1" x14ac:dyDescent="0.25"/>
    <row r="136" spans="1:13" ht="14.25" customHeight="1" x14ac:dyDescent="0.25"/>
    <row r="137" spans="1:13" ht="14.25" customHeight="1" x14ac:dyDescent="0.25"/>
    <row r="138" spans="1:13" ht="14.25" customHeight="1" x14ac:dyDescent="0.25"/>
    <row r="140" spans="1:13" ht="46.5" customHeight="1" x14ac:dyDescent="0.25">
      <c r="A140" s="26" t="s">
        <v>11</v>
      </c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</row>
    <row r="141" spans="1:13" x14ac:dyDescent="0.25">
      <c r="A141" s="1">
        <v>101</v>
      </c>
      <c r="I141" s="4">
        <f t="shared" ref="I141" si="0">SUM(H141-G141)*15+255</f>
        <v>255</v>
      </c>
      <c r="L141" s="4">
        <f t="shared" ref="L141" si="1">SUM(I141-J141)</f>
        <v>255</v>
      </c>
    </row>
    <row r="142" spans="1:13" x14ac:dyDescent="0.25">
      <c r="A142" s="1">
        <v>102</v>
      </c>
      <c r="G142" s="3">
        <v>44563</v>
      </c>
      <c r="H142" s="3">
        <v>44594</v>
      </c>
      <c r="I142" s="4">
        <f>SUM(H142-G142)*15+255</f>
        <v>720</v>
      </c>
      <c r="L142" s="4">
        <f t="shared" ref="L142:L165" si="2">SUM(I142-J142)</f>
        <v>720</v>
      </c>
    </row>
    <row r="143" spans="1:13" x14ac:dyDescent="0.25">
      <c r="A143" s="1">
        <v>103</v>
      </c>
      <c r="I143" s="4">
        <f t="shared" ref="I143:I165" si="3">SUM(H143-G143)*15+255</f>
        <v>255</v>
      </c>
      <c r="L143" s="4">
        <f t="shared" si="2"/>
        <v>255</v>
      </c>
    </row>
    <row r="144" spans="1:13" x14ac:dyDescent="0.25">
      <c r="A144" s="1">
        <v>104</v>
      </c>
      <c r="I144" s="4">
        <f t="shared" si="3"/>
        <v>255</v>
      </c>
      <c r="L144" s="4">
        <f t="shared" si="2"/>
        <v>255</v>
      </c>
    </row>
    <row r="145" spans="1:12" x14ac:dyDescent="0.25">
      <c r="A145" s="1">
        <v>105</v>
      </c>
      <c r="I145" s="4">
        <f t="shared" si="3"/>
        <v>255</v>
      </c>
      <c r="L145" s="4">
        <f t="shared" si="2"/>
        <v>255</v>
      </c>
    </row>
    <row r="146" spans="1:12" x14ac:dyDescent="0.25">
      <c r="A146" s="1">
        <v>106</v>
      </c>
      <c r="I146" s="4">
        <f t="shared" si="3"/>
        <v>255</v>
      </c>
      <c r="L146" s="4">
        <f t="shared" si="2"/>
        <v>255</v>
      </c>
    </row>
    <row r="147" spans="1:12" x14ac:dyDescent="0.25">
      <c r="A147" s="1">
        <v>107</v>
      </c>
      <c r="I147" s="4">
        <f t="shared" si="3"/>
        <v>255</v>
      </c>
      <c r="L147" s="4">
        <f t="shared" si="2"/>
        <v>255</v>
      </c>
    </row>
    <row r="148" spans="1:12" x14ac:dyDescent="0.25">
      <c r="A148" s="1">
        <v>108</v>
      </c>
      <c r="I148" s="4">
        <f t="shared" si="3"/>
        <v>255</v>
      </c>
      <c r="L148" s="4">
        <f t="shared" si="2"/>
        <v>255</v>
      </c>
    </row>
    <row r="149" spans="1:12" x14ac:dyDescent="0.25">
      <c r="A149" s="1">
        <v>109</v>
      </c>
      <c r="I149" s="4">
        <f t="shared" si="3"/>
        <v>255</v>
      </c>
      <c r="L149" s="4">
        <f t="shared" si="2"/>
        <v>255</v>
      </c>
    </row>
    <row r="150" spans="1:12" x14ac:dyDescent="0.25">
      <c r="A150" s="1">
        <v>110</v>
      </c>
      <c r="I150" s="4">
        <f t="shared" si="3"/>
        <v>255</v>
      </c>
      <c r="L150" s="4">
        <f t="shared" si="2"/>
        <v>255</v>
      </c>
    </row>
    <row r="151" spans="1:12" x14ac:dyDescent="0.25">
      <c r="A151" s="1">
        <v>111</v>
      </c>
      <c r="I151" s="4">
        <f t="shared" si="3"/>
        <v>255</v>
      </c>
      <c r="L151" s="4">
        <f t="shared" si="2"/>
        <v>255</v>
      </c>
    </row>
    <row r="152" spans="1:12" x14ac:dyDescent="0.25">
      <c r="A152" s="1">
        <v>112</v>
      </c>
      <c r="I152" s="4">
        <f t="shared" si="3"/>
        <v>255</v>
      </c>
      <c r="L152" s="4">
        <f t="shared" si="2"/>
        <v>255</v>
      </c>
    </row>
    <row r="153" spans="1:12" x14ac:dyDescent="0.25">
      <c r="A153" s="1">
        <v>113</v>
      </c>
      <c r="I153" s="4">
        <f t="shared" si="3"/>
        <v>255</v>
      </c>
      <c r="L153" s="4">
        <f t="shared" si="2"/>
        <v>255</v>
      </c>
    </row>
    <row r="154" spans="1:12" x14ac:dyDescent="0.25">
      <c r="A154" s="1">
        <v>114</v>
      </c>
      <c r="I154" s="4">
        <f t="shared" si="3"/>
        <v>255</v>
      </c>
      <c r="L154" s="4">
        <f t="shared" si="2"/>
        <v>255</v>
      </c>
    </row>
    <row r="155" spans="1:12" x14ac:dyDescent="0.25">
      <c r="A155" s="1">
        <v>115</v>
      </c>
      <c r="I155" s="4">
        <f t="shared" si="3"/>
        <v>255</v>
      </c>
      <c r="L155" s="4">
        <f t="shared" si="2"/>
        <v>255</v>
      </c>
    </row>
    <row r="156" spans="1:12" x14ac:dyDescent="0.25">
      <c r="A156" s="1">
        <v>116</v>
      </c>
      <c r="I156" s="4">
        <f t="shared" si="3"/>
        <v>255</v>
      </c>
      <c r="L156" s="4">
        <f t="shared" si="2"/>
        <v>255</v>
      </c>
    </row>
    <row r="157" spans="1:12" x14ac:dyDescent="0.25">
      <c r="A157" s="1">
        <v>117</v>
      </c>
      <c r="I157" s="4">
        <f t="shared" si="3"/>
        <v>255</v>
      </c>
      <c r="L157" s="4">
        <f t="shared" si="2"/>
        <v>255</v>
      </c>
    </row>
    <row r="158" spans="1:12" x14ac:dyDescent="0.25">
      <c r="A158" s="1">
        <v>118</v>
      </c>
      <c r="I158" s="4">
        <f t="shared" si="3"/>
        <v>255</v>
      </c>
      <c r="L158" s="4">
        <f t="shared" si="2"/>
        <v>255</v>
      </c>
    </row>
    <row r="159" spans="1:12" x14ac:dyDescent="0.25">
      <c r="A159" s="1">
        <v>119</v>
      </c>
      <c r="I159" s="4">
        <f t="shared" si="3"/>
        <v>255</v>
      </c>
      <c r="L159" s="4">
        <f t="shared" si="2"/>
        <v>255</v>
      </c>
    </row>
    <row r="160" spans="1:12" x14ac:dyDescent="0.25">
      <c r="A160" s="1">
        <v>120</v>
      </c>
      <c r="I160" s="4">
        <f t="shared" si="3"/>
        <v>255</v>
      </c>
      <c r="L160" s="4">
        <f t="shared" si="2"/>
        <v>255</v>
      </c>
    </row>
    <row r="161" spans="1:13" x14ac:dyDescent="0.25">
      <c r="A161" s="1">
        <v>121</v>
      </c>
      <c r="I161" s="4">
        <f t="shared" si="3"/>
        <v>255</v>
      </c>
      <c r="L161" s="4">
        <f t="shared" si="2"/>
        <v>255</v>
      </c>
    </row>
    <row r="162" spans="1:13" x14ac:dyDescent="0.25">
      <c r="A162" s="1">
        <v>122</v>
      </c>
      <c r="I162" s="4">
        <f t="shared" si="3"/>
        <v>255</v>
      </c>
      <c r="L162" s="4">
        <f t="shared" si="2"/>
        <v>255</v>
      </c>
    </row>
    <row r="163" spans="1:13" x14ac:dyDescent="0.25">
      <c r="A163" s="1">
        <v>123</v>
      </c>
      <c r="I163" s="4">
        <f t="shared" si="3"/>
        <v>255</v>
      </c>
      <c r="L163" s="4">
        <f t="shared" si="2"/>
        <v>255</v>
      </c>
      <c r="M163" s="1"/>
    </row>
    <row r="164" spans="1:13" x14ac:dyDescent="0.25">
      <c r="A164" s="1">
        <v>124</v>
      </c>
      <c r="I164" s="4">
        <f t="shared" si="3"/>
        <v>255</v>
      </c>
      <c r="L164" s="4">
        <f t="shared" si="2"/>
        <v>255</v>
      </c>
    </row>
    <row r="165" spans="1:13" ht="15.75" thickBot="1" x14ac:dyDescent="0.3">
      <c r="A165" s="1">
        <v>125</v>
      </c>
      <c r="I165" s="4">
        <f t="shared" si="3"/>
        <v>255</v>
      </c>
      <c r="L165" s="4">
        <f t="shared" si="2"/>
        <v>255</v>
      </c>
    </row>
    <row r="166" spans="1:13" ht="15.75" thickTop="1" x14ac:dyDescent="0.25">
      <c r="A166" s="16" t="s">
        <v>7</v>
      </c>
      <c r="B166" s="16"/>
      <c r="C166" s="16"/>
      <c r="D166" s="16"/>
      <c r="E166" s="16"/>
      <c r="F166" s="12"/>
      <c r="G166" s="13"/>
      <c r="H166" s="13"/>
      <c r="I166" s="14"/>
      <c r="J166" s="14"/>
      <c r="K166" s="13"/>
      <c r="L166" s="14"/>
      <c r="M166" s="15"/>
    </row>
    <row r="167" spans="1:13" ht="14.25" customHeight="1" x14ac:dyDescent="0.25"/>
    <row r="168" spans="1:13" ht="14.25" customHeight="1" x14ac:dyDescent="0.25"/>
    <row r="169" spans="1:13" ht="14.25" customHeight="1" x14ac:dyDescent="0.25"/>
    <row r="170" spans="1:13" ht="14.25" customHeight="1" x14ac:dyDescent="0.25"/>
  </sheetData>
  <mergeCells count="8">
    <mergeCell ref="A140:M140"/>
    <mergeCell ref="D2:E2"/>
    <mergeCell ref="D3:E3"/>
    <mergeCell ref="A2:C2"/>
    <mergeCell ref="A3:C3"/>
    <mergeCell ref="A37:M37"/>
    <mergeCell ref="A73:M73"/>
    <mergeCell ref="A104:M104"/>
  </mergeCells>
  <conditionalFormatting sqref="A5:A29 I142:I165 M142:M165 F5:F29 I39:I43 J5:M29 I106:I130">
    <cfRule type="expression" dxfId="30" priority="44">
      <formula>MOD(ROW(),2)</formula>
    </cfRule>
  </conditionalFormatting>
  <conditionalFormatting sqref="J39:L63 A142:H142 J142:L165 B143:H165 A144 A146 A148 A150 A152 A154 A156 A158 A160 A162 A164 A39:A63 F44:F63">
    <cfRule type="expression" dxfId="29" priority="43">
      <formula>MOD(ROW(),2)</formula>
    </cfRule>
  </conditionalFormatting>
  <conditionalFormatting sqref="M39:M63">
    <cfRule type="expression" dxfId="28" priority="42">
      <formula>MOD(ROW(),2)</formula>
    </cfRule>
  </conditionalFormatting>
  <conditionalFormatting sqref="J75:L99 A75:A99 F75:F99 H75:H99">
    <cfRule type="expression" dxfId="27" priority="37">
      <formula>MOD(ROW(),2)</formula>
    </cfRule>
  </conditionalFormatting>
  <conditionalFormatting sqref="M75:M99">
    <cfRule type="expression" dxfId="26" priority="36">
      <formula>MOD(ROW(),2)</formula>
    </cfRule>
  </conditionalFormatting>
  <conditionalFormatting sqref="J106:L130 A108:H130 A106:A107 F106:F107 H106:H107">
    <cfRule type="expression" dxfId="25" priority="35">
      <formula>MOD(ROW(),2)</formula>
    </cfRule>
  </conditionalFormatting>
  <conditionalFormatting sqref="M106:M130">
    <cfRule type="expression" dxfId="24" priority="34">
      <formula>MOD(ROW(),2)</formula>
    </cfRule>
  </conditionalFormatting>
  <conditionalFormatting sqref="I141 M141">
    <cfRule type="expression" dxfId="23" priority="31">
      <formula>MOD(ROW(),2)</formula>
    </cfRule>
  </conditionalFormatting>
  <conditionalFormatting sqref="A141:H141 J141:L141 A143 A145 A147 A149 A151 A153 A155 A157 A159 A161 A163 A165">
    <cfRule type="expression" dxfId="22" priority="30">
      <formula>MOD(ROW(),2)</formula>
    </cfRule>
  </conditionalFormatting>
  <conditionalFormatting sqref="H39:H43 H60:H63">
    <cfRule type="expression" dxfId="21" priority="29">
      <formula>MOD(ROW(),2)</formula>
    </cfRule>
  </conditionalFormatting>
  <conditionalFormatting sqref="I5:I24">
    <cfRule type="expression" dxfId="20" priority="28">
      <formula>MOD(ROW(),2)</formula>
    </cfRule>
  </conditionalFormatting>
  <conditionalFormatting sqref="H5:H24">
    <cfRule type="expression" dxfId="19" priority="27">
      <formula>MOD(ROW(),2)</formula>
    </cfRule>
  </conditionalFormatting>
  <conditionalFormatting sqref="I25:I29">
    <cfRule type="expression" dxfId="18" priority="26">
      <formula>MOD(ROW(),2)</formula>
    </cfRule>
  </conditionalFormatting>
  <conditionalFormatting sqref="H25:H29">
    <cfRule type="expression" dxfId="17" priority="25">
      <formula>MOD(ROW(),2)</formula>
    </cfRule>
  </conditionalFormatting>
  <conditionalFormatting sqref="C44:D61">
    <cfRule type="colorScale" priority="24">
      <colorScale>
        <cfvo type="min"/>
        <cfvo type="max"/>
        <color rgb="FFFFEF9C"/>
        <color rgb="FF63BE7B"/>
      </colorScale>
    </cfRule>
  </conditionalFormatting>
  <conditionalFormatting sqref="C62:D62">
    <cfRule type="colorScale" priority="23">
      <colorScale>
        <cfvo type="min"/>
        <cfvo type="max"/>
        <color rgb="FFFFEF9C"/>
        <color rgb="FF63BE7B"/>
      </colorScale>
    </cfRule>
  </conditionalFormatting>
  <conditionalFormatting sqref="E63">
    <cfRule type="colorScale" priority="21">
      <colorScale>
        <cfvo type="min"/>
        <cfvo type="max"/>
        <color rgb="FFFFEF9C"/>
        <color rgb="FF63BE7B"/>
      </colorScale>
    </cfRule>
  </conditionalFormatting>
  <conditionalFormatting sqref="E48:E57 E44:E46 E59:E62">
    <cfRule type="colorScale" priority="22">
      <colorScale>
        <cfvo type="min"/>
        <cfvo type="max"/>
        <color rgb="FFFFEF9C"/>
        <color rgb="FF63BE7B"/>
      </colorScale>
    </cfRule>
  </conditionalFormatting>
  <conditionalFormatting sqref="B46:B58">
    <cfRule type="colorScale" priority="20">
      <colorScale>
        <cfvo type="min"/>
        <cfvo type="max"/>
        <color rgb="FFFFEF9C"/>
        <color rgb="FF63BE7B"/>
      </colorScale>
    </cfRule>
  </conditionalFormatting>
  <conditionalFormatting sqref="G44:G62">
    <cfRule type="colorScale" priority="19">
      <colorScale>
        <cfvo type="min"/>
        <cfvo type="max"/>
        <color rgb="FFFFEF9C"/>
        <color rgb="FF63BE7B"/>
      </colorScale>
    </cfRule>
  </conditionalFormatting>
  <conditionalFormatting sqref="E75:E80">
    <cfRule type="colorScale" priority="18">
      <colorScale>
        <cfvo type="min"/>
        <cfvo type="max"/>
        <color rgb="FFFFEF9C"/>
        <color rgb="FF63BE7B"/>
      </colorScale>
    </cfRule>
  </conditionalFormatting>
  <conditionalFormatting sqref="I44:I47">
    <cfRule type="expression" dxfId="16" priority="17">
      <formula>MOD(ROW(),2)</formula>
    </cfRule>
  </conditionalFormatting>
  <conditionalFormatting sqref="H44:H47">
    <cfRule type="expression" dxfId="15" priority="16">
      <formula>MOD(ROW(),2)</formula>
    </cfRule>
  </conditionalFormatting>
  <conditionalFormatting sqref="I48:I51">
    <cfRule type="expression" dxfId="14" priority="15">
      <formula>MOD(ROW(),2)</formula>
    </cfRule>
  </conditionalFormatting>
  <conditionalFormatting sqref="H48:H51">
    <cfRule type="expression" dxfId="13" priority="14">
      <formula>MOD(ROW(),2)</formula>
    </cfRule>
  </conditionalFormatting>
  <conditionalFormatting sqref="I52:I55">
    <cfRule type="expression" dxfId="12" priority="13">
      <formula>MOD(ROW(),2)</formula>
    </cfRule>
  </conditionalFormatting>
  <conditionalFormatting sqref="H52:H55">
    <cfRule type="expression" dxfId="11" priority="12">
      <formula>MOD(ROW(),2)</formula>
    </cfRule>
  </conditionalFormatting>
  <conditionalFormatting sqref="I56:I59">
    <cfRule type="expression" dxfId="10" priority="11">
      <formula>MOD(ROW(),2)</formula>
    </cfRule>
  </conditionalFormatting>
  <conditionalFormatting sqref="H56:H59">
    <cfRule type="expression" dxfId="9" priority="10">
      <formula>MOD(ROW(),2)</formula>
    </cfRule>
  </conditionalFormatting>
  <conditionalFormatting sqref="I60:I62">
    <cfRule type="expression" dxfId="8" priority="9">
      <formula>MOD(ROW(),2)</formula>
    </cfRule>
  </conditionalFormatting>
  <conditionalFormatting sqref="I63">
    <cfRule type="expression" dxfId="7" priority="8">
      <formula>MOD(ROW(),2)</formula>
    </cfRule>
  </conditionalFormatting>
  <conditionalFormatting sqref="I75:I79">
    <cfRule type="expression" dxfId="6" priority="7">
      <formula>MOD(ROW(),2)</formula>
    </cfRule>
  </conditionalFormatting>
  <conditionalFormatting sqref="I80:I83">
    <cfRule type="expression" dxfId="5" priority="6">
      <formula>MOD(ROW(),2)</formula>
    </cfRule>
  </conditionalFormatting>
  <conditionalFormatting sqref="I84:I87">
    <cfRule type="expression" dxfId="4" priority="5">
      <formula>MOD(ROW(),2)</formula>
    </cfRule>
  </conditionalFormatting>
  <conditionalFormatting sqref="I88:I91">
    <cfRule type="expression" dxfId="3" priority="4">
      <formula>MOD(ROW(),2)</formula>
    </cfRule>
  </conditionalFormatting>
  <conditionalFormatting sqref="I92:I95">
    <cfRule type="expression" dxfId="2" priority="3">
      <formula>MOD(ROW(),2)</formula>
    </cfRule>
  </conditionalFormatting>
  <conditionalFormatting sqref="I96:I98">
    <cfRule type="expression" dxfId="1" priority="2">
      <formula>MOD(ROW(),2)</formula>
    </cfRule>
  </conditionalFormatting>
  <conditionalFormatting sqref="I99">
    <cfRule type="expression" dxfId="0" priority="1">
      <formula>MOD(ROW(),2)</formula>
    </cfRule>
  </conditionalFormatting>
  <printOptions gridLines="1"/>
  <pageMargins left="0.1" right="0.1" top="0.75" bottom="0.75" header="0.3" footer="0.3"/>
  <pageSetup scale="93" fitToHeight="0" orientation="landscape" useFirstPageNumber="1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2022-04-23T19:07:58Z</cp:lastPrinted>
  <dcterms:created xsi:type="dcterms:W3CDTF">2021-12-16T16:27:08Z</dcterms:created>
  <dcterms:modified xsi:type="dcterms:W3CDTF">2022-04-23T19:08:09Z</dcterms:modified>
</cp:coreProperties>
</file>