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<sst xmlns="http://schemas.openxmlformats.org/spreadsheetml/2006/main" count="176" uniqueCount="73">
  <si>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</si>
  <si>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</si>
  <si>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</si>
  <si>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</si>
  <si>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</si>
  <si>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</si>
  <si>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</si>
  <si>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</si>
  <si>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</si>
  <si>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</si>
  <si>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</si>
  <si>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</si>
  <si>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</si>
  <si>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</si>
  <si>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</si>
  <si>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</si>
  <si>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</si>
  <si>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</si>
  <si>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</si>
  <si>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</si>
  <si>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</si>
  <si>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</si>
  <si>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</si>
  <si>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</si>
  <si>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</si>
  <si>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 AUCTION</t>
  </si>
  <si>
    <t>EVIDENCE</t>
  </si>
  <si>
    <t>10:00 A.M.</t>
  </si>
  <si>
    <t>2012 NISSAN</t>
  </si>
  <si>
    <t>JN8AF5MV3CT107184</t>
  </si>
  <si>
    <t>2000 CADILLAC</t>
  </si>
  <si>
    <t>1GYEK13R0YR137330</t>
  </si>
  <si>
    <t>2019 CHEVY</t>
  </si>
  <si>
    <t>2GNAXUEV1K6163737</t>
  </si>
  <si>
    <t>2005 GMC</t>
  </si>
  <si>
    <t>1GKET16M756128452</t>
  </si>
  <si>
    <t>2006 CHEVY</t>
  </si>
  <si>
    <t>2G1WC581X69178470</t>
  </si>
  <si>
    <t>2014 CHEVY</t>
  </si>
  <si>
    <t>1G11B5SL4EF229989</t>
  </si>
  <si>
    <t>2GNAXUEV0K6281553</t>
  </si>
  <si>
    <t>2000 CHEVY</t>
  </si>
  <si>
    <t>1GNEK13T8YJ120458</t>
  </si>
  <si>
    <t>2013 CHRYSLER</t>
  </si>
  <si>
    <t>1C3CCBCG2DN651698</t>
  </si>
  <si>
    <t>2005 CHRYSLER</t>
  </si>
  <si>
    <t>2C3AK63H95H647233</t>
  </si>
  <si>
    <t>2009 CHRYSLER</t>
  </si>
  <si>
    <t>2A8HR54159R630553</t>
  </si>
  <si>
    <t>2008 CHRYSLER</t>
  </si>
  <si>
    <t>2A8HR44H18R694501</t>
  </si>
  <si>
    <t>2008 DODGE</t>
  </si>
  <si>
    <t>2B3KA43G78H314307</t>
  </si>
  <si>
    <t>2019 DODGE</t>
  </si>
  <si>
    <t>2C3CDZC97KH759473</t>
  </si>
  <si>
    <t>2009 DODGE</t>
  </si>
  <si>
    <t>2B3KA33V99H631239</t>
  </si>
  <si>
    <t>2006 DODGE</t>
  </si>
  <si>
    <t>2D4FV47V36H426227</t>
  </si>
  <si>
    <t>2005 FORD</t>
  </si>
  <si>
    <t>1FMZU77K15UA17008</t>
  </si>
  <si>
    <t>2001 GMC</t>
  </si>
  <si>
    <t>1GKEC13T71R188512</t>
  </si>
  <si>
    <t>2002 HONDA</t>
  </si>
  <si>
    <t>1HGCG56612A141708</t>
  </si>
  <si>
    <t>2010 FORD</t>
  </si>
  <si>
    <t>3FAHP0HA5AR178506</t>
  </si>
  <si>
    <t>2014 JEEP</t>
  </si>
  <si>
    <t>1C4RJFBG8EC382057</t>
  </si>
  <si>
    <t>2011 JEEP</t>
  </si>
  <si>
    <t>2J5NT1FB4BD253016</t>
  </si>
  <si>
    <t>2018 DODGE</t>
  </si>
  <si>
    <t>2C3CDXGJ2JH220850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</si>
</sst>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44363</v>
      </c>
      <c r="F2" s="11"/>
    </row>
    <row r="3" spans="1:10" ht="13.5" customHeight="1" x14ac:dyDescent="0.3">
      <c r="C3" s="16" t="s">
        <v>3</v>
      </c>
      <c r="D3" s="63" t="s">
        <v>26</v>
      </c>
      <c r="E3" s="18" t="s">
        <v>27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28</v>
      </c>
      <c r="D5" s="17" t="s">
        <v>29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30</v>
      </c>
      <c r="D7" s="25" t="s">
        <v>31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32</v>
      </c>
      <c r="D9" s="25" t="s">
        <v>33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34</v>
      </c>
      <c r="D11" s="25" t="s">
        <v>35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36</v>
      </c>
      <c r="D13" s="25" t="s">
        <v>37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38</v>
      </c>
      <c r="D15" s="25" t="s">
        <v>39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32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44363</v>
      </c>
    </row>
    <row r="37" spans="1:10" ht="18" x14ac:dyDescent="0.25">
      <c r="C37" s="16" t="s">
        <v>3</v>
      </c>
      <c r="D37" s="46" t="s">
        <v>26</v>
      </c>
      <c r="E37" s="18" t="s">
        <v>27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57</v>
      </c>
      <c r="D39" s="25" t="s">
        <v>58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59</v>
      </c>
      <c r="D41" s="2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61</v>
      </c>
      <c r="D43" s="25" t="s">
        <v>62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63</v>
      </c>
      <c r="D45" s="25" t="s">
        <v>64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65</v>
      </c>
      <c r="D47" s="25" t="s">
        <v>66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67</v>
      </c>
      <c r="D49" s="25" t="s">
        <v>68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69</v>
      </c>
      <c r="D51" s="24" t="s">
        <v>70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71</v>
      </c>
      <c r="D53" s="25" t="s">
        <v>72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44194</v>
      </c>
    </row>
    <row r="71" spans="1:10" ht="18.75" customHeight="1" x14ac:dyDescent="0.35">
      <c r="C71" s="52" t="s">
        <v>24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44115</v>
      </c>
      <c r="G73" s="12">
        <f t="shared" ref="G73:G133" si="0">IF(F73&gt;1/1/2000,IF($E$2&lt;=(F73+2),(125 + 75 + 15 + 40),($E$2-(F73+2))*15+(125 + 75 + 40)),)</f>
        <v>3930</v>
      </c>
    </row>
    <row r="74" spans="1:10" s="35" customFormat="1" ht="13.5" customHeight="1" x14ac:dyDescent="0.25">
      <c r="A74" s="27"/>
      <c r="F74" s="31"/>
      <c r="G74" s="12">
        <f t="shared" si="0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44114</v>
      </c>
      <c r="G75" s="12">
        <f t="shared" si="0"/>
        <v>3945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0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>
        <v>44115</v>
      </c>
      <c r="G77" s="12">
        <f t="shared" si="0"/>
        <v>3930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0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>
        <v>44116</v>
      </c>
      <c r="G79" s="12">
        <f t="shared" si="0"/>
        <v>3915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0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>
        <v>44111</v>
      </c>
      <c r="G81" s="12">
        <f t="shared" si="0"/>
        <v>3990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0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>
        <v>44112</v>
      </c>
      <c r="G83" s="12">
        <f t="shared" si="0"/>
        <v>3975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0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>
        <v>44111</v>
      </c>
      <c r="G85" s="12">
        <f t="shared" si="0"/>
        <v>3990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0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>
        <v>44120</v>
      </c>
      <c r="G87" s="12">
        <f t="shared" si="0"/>
        <v>3855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0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>
        <v>44112</v>
      </c>
      <c r="G89" s="12">
        <f t="shared" si="0"/>
        <v>3975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0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>
        <v>44115</v>
      </c>
      <c r="G91" s="12">
        <f t="shared" si="0"/>
        <v>3930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0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>
        <v>44116</v>
      </c>
      <c r="G93" s="12">
        <f t="shared" si="0"/>
        <v>3915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0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>
        <v>44114</v>
      </c>
      <c r="G95" s="12">
        <f t="shared" si="0"/>
        <v>3945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0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>
        <v>44120</v>
      </c>
      <c r="G97" s="12">
        <f t="shared" si="0"/>
        <v>3855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0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>
        <v>44121</v>
      </c>
      <c r="G99" s="12">
        <f t="shared" si="0"/>
        <v>3840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0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>
        <v>44122</v>
      </c>
      <c r="G101" s="12">
        <f t="shared" si="0"/>
        <v>3825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44363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0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44363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44363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2021-06-11T14:58:01Z</cp:lastPrinted>
  <dcterms:created xsi:type="dcterms:W3CDTF">2020-09-03T20:00:31Z</dcterms:created>
  <dcterms:modified xsi:type="dcterms:W3CDTF">2021-06-11T14:58:30Z</dcterms:modified>
</cp:coreProperties>
</file>