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<sst xmlns="http://schemas.openxmlformats.org/spreadsheetml/2006/main" count="176" uniqueCount="73">
  <si>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</si>
  <si>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</si>
  <si>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</si>
  <si>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</si>
  <si>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</si>
  <si>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</si>
  <si>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</si>
  <si>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</si>
  <si>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</si>
  <si>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</si>
  <si>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</si>
  <si>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</si>
  <si>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</si>
  <si>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</si>
  <si>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</si>
  <si>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</si>
  <si>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</si>
  <si>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</si>
  <si>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</si>
  <si>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</si>
  <si>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</si>
  <si>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</si>
  <si>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</si>
  <si>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</si>
  <si>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9615 GRINNELL</t>
  </si>
  <si>
    <t>CANIFF AUCTION</t>
  </si>
  <si>
    <t>EVIDENCE</t>
  </si>
  <si>
    <t>10:00 A.M.</t>
  </si>
  <si>
    <t>2012 NISSAN</t>
  </si>
  <si>
    <t>JN8AF5MV3CT107184</t>
  </si>
  <si>
    <t>2000 CADILLAC</t>
  </si>
  <si>
    <t>1GYEK13R0YR137330</t>
  </si>
  <si>
    <t>2019 CHEVY</t>
  </si>
  <si>
    <t>2GNAXUEV1K6163737</t>
  </si>
  <si>
    <t>2005 GMC</t>
  </si>
  <si>
    <t>1GKET16M756128452</t>
  </si>
  <si>
    <t>2006 CHEVY</t>
  </si>
  <si>
    <t>2G1WC581X69178470</t>
  </si>
  <si>
    <t>2014 CHEVY</t>
  </si>
  <si>
    <t>1G11B5SL4EF229989</t>
  </si>
  <si>
    <t>2GNAXUEV0K6281553</t>
  </si>
  <si>
    <t>2000 CHEVY</t>
  </si>
  <si>
    <t>1GNEK13T8YJ120458</t>
  </si>
  <si>
    <t>2013 CHRYSLER</t>
  </si>
  <si>
    <t>1C3CCBCG2DN651698</t>
  </si>
  <si>
    <t>2005 CHRYSLER</t>
  </si>
  <si>
    <t>2C3AK63H95H647233</t>
  </si>
  <si>
    <t>2009 CHRYSLER</t>
  </si>
  <si>
    <t>2A8HR54159R630553</t>
  </si>
  <si>
    <t>2008 CHRYSLER</t>
  </si>
  <si>
    <t>2A8HR44H18R694501</t>
  </si>
  <si>
    <t>2008 DODGE</t>
  </si>
  <si>
    <t>2B3KA43G78H314307</t>
  </si>
  <si>
    <t>2019 DODGE</t>
  </si>
  <si>
    <t>2C3CDZC97KH759473</t>
  </si>
  <si>
    <t>2009 DODGE</t>
  </si>
  <si>
    <t>2B3KA33V99H631239</t>
  </si>
  <si>
    <t>2006 DODGE</t>
  </si>
  <si>
    <t>2D4FV47V36H426227</t>
  </si>
  <si>
    <t>2005 FORD</t>
  </si>
  <si>
    <t>1FMZU77K15UA17008</t>
  </si>
  <si>
    <t>2001 GMC</t>
  </si>
  <si>
    <t>1GKEC13T71R188512</t>
  </si>
  <si>
    <t>2002 HONDA</t>
  </si>
  <si>
    <t>1HGCG56612A141708</t>
  </si>
  <si>
    <t>2010 FORD</t>
  </si>
  <si>
    <t>3FAHP0HA5AR178506</t>
  </si>
  <si>
    <t>2014 JEEP</t>
  </si>
  <si>
    <t>1C4RJFBG8EC382057</t>
  </si>
  <si>
    <t>2011 JEEP</t>
  </si>
  <si>
    <t>2J5NT1FB4BD253016</t>
  </si>
  <si>
    <t>2018 DODGE</t>
  </si>
  <si>
    <t>2C3CDXGJ2JH220850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</si>
</sst>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/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25</v>
      </c>
      <c r="D2" s="9" t="s">
        <v>2</v>
      </c>
      <c r="E2" s="10">
        <v>44363</v>
      </c>
      <c r="F2" s="11"/>
    </row>
    <row r="3" spans="1:10" ht="13.5" customHeight="1" x14ac:dyDescent="0.3">
      <c r="C3" s="16" t="s">
        <v>3</v>
      </c>
      <c r="D3" s="63" t="s">
        <v>26</v>
      </c>
      <c r="E3" s="18" t="s">
        <v>27</v>
      </c>
    </row>
    <row r="4" spans="1:10" ht="13.5" customHeight="1" x14ac:dyDescent="0.25">
      <c r="A4" s="19" t="s">
        <v>5</v>
      </c>
      <c r="B4" s="20"/>
      <c r="C4" s="18" t="s">
        <v>7</v>
      </c>
      <c r="D4" s="21" t="s">
        <v>8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13" t="s">
        <v>28</v>
      </c>
      <c r="D5" s="17" t="s">
        <v>29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30</v>
      </c>
      <c r="D7" s="25" t="s">
        <v>31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32</v>
      </c>
      <c r="D9" s="25" t="s">
        <v>33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34</v>
      </c>
      <c r="D11" s="25" t="s">
        <v>35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36</v>
      </c>
      <c r="D13" s="25" t="s">
        <v>37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38</v>
      </c>
      <c r="D15" s="25" t="s">
        <v>39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32</v>
      </c>
      <c r="D17" s="25" t="s">
        <v>40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41</v>
      </c>
      <c r="D19" s="25" t="s">
        <v>42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43</v>
      </c>
      <c r="D21" s="25" t="s">
        <v>44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45</v>
      </c>
      <c r="D23" s="25" t="s">
        <v>46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47</v>
      </c>
      <c r="D25" s="25" t="s">
        <v>48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49</v>
      </c>
      <c r="D27" s="25" t="s">
        <v>50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51</v>
      </c>
      <c r="D29" s="25" t="s">
        <v>52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53</v>
      </c>
      <c r="D31" s="25" t="s">
        <v>54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55</v>
      </c>
      <c r="D33" s="25" t="s">
        <v>56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15</v>
      </c>
    </row>
    <row r="36" spans="1:10" ht="18" x14ac:dyDescent="0.25">
      <c r="B36" s="42" t="s">
        <v>1</v>
      </c>
      <c r="C36" s="43" t="str">
        <f>$C$2</f>
        <v>CANIFF AUCTION</v>
      </c>
      <c r="D36" s="44" t="s">
        <v>2</v>
      </c>
      <c r="E36" s="45">
        <v>44363</v>
      </c>
    </row>
    <row r="37" spans="1:10" ht="18" x14ac:dyDescent="0.25">
      <c r="C37" s="16" t="s">
        <v>3</v>
      </c>
      <c r="D37" s="46" t="s">
        <v>26</v>
      </c>
      <c r="E37" s="18" t="s">
        <v>27</v>
      </c>
    </row>
    <row r="38" spans="1:10" ht="13.5" customHeight="1" x14ac:dyDescent="0.25">
      <c r="A38" s="19" t="s">
        <v>5</v>
      </c>
      <c r="B38" s="20"/>
      <c r="C38" s="18" t="s">
        <v>7</v>
      </c>
      <c r="D38" s="21" t="s">
        <v>8</v>
      </c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57</v>
      </c>
      <c r="D39" s="25" t="s">
        <v>58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59</v>
      </c>
      <c r="D41" s="25" t="s">
        <v>60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61</v>
      </c>
      <c r="D43" s="25" t="s">
        <v>62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63</v>
      </c>
      <c r="D45" s="25" t="s">
        <v>64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65</v>
      </c>
      <c r="D47" s="25" t="s">
        <v>66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67</v>
      </c>
      <c r="D49" s="25" t="s">
        <v>68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69</v>
      </c>
      <c r="D51" s="24" t="s">
        <v>70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71</v>
      </c>
      <c r="D53" s="25" t="s">
        <v>72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/>
      <c r="D55" s="25"/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/>
      <c r="D57" s="25"/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/>
      <c r="D59" s="25"/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/>
      <c r="D61" s="25"/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/>
      <c r="D63" s="25"/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/>
      <c r="D65" s="25"/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/>
      <c r="D67" s="25"/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16</v>
      </c>
    </row>
    <row r="70" spans="1:10" ht="18" x14ac:dyDescent="0.25">
      <c r="B70" s="42" t="s">
        <v>1</v>
      </c>
      <c r="C70" s="43" t="str">
        <f>$C$2</f>
        <v>CANIFF AUCTION</v>
      </c>
      <c r="D70" s="44" t="s">
        <v>2</v>
      </c>
      <c r="E70" s="45">
        <v>44194</v>
      </c>
    </row>
    <row r="71" spans="1:10" ht="18.75" customHeight="1" x14ac:dyDescent="0.35">
      <c r="C71" s="52" t="s">
        <v>24</v>
      </c>
      <c r="D71" s="62"/>
      <c r="E71" s="54" t="s">
        <v>4</v>
      </c>
    </row>
    <row r="72" spans="1:10" ht="13.5" customHeight="1" x14ac:dyDescent="0.25">
      <c r="B72" s="20" t="s">
        <v>6</v>
      </c>
      <c r="C72" s="18" t="s">
        <v>7</v>
      </c>
      <c r="D72" s="21" t="s">
        <v>8</v>
      </c>
      <c r="E72" s="18" t="s">
        <v>9</v>
      </c>
      <c r="F72" s="21" t="s">
        <v>10</v>
      </c>
      <c r="G72" s="61" t="s">
        <v>11</v>
      </c>
      <c r="H72" s="22" t="s">
        <v>12</v>
      </c>
      <c r="I72" s="18" t="s">
        <v>13</v>
      </c>
      <c r="J72" s="23" t="s">
        <v>14</v>
      </c>
    </row>
    <row r="73" spans="1:10" ht="13.5" customHeight="1" x14ac:dyDescent="0.25">
      <c r="A73" s="6">
        <v>31</v>
      </c>
      <c r="C73" s="24"/>
      <c r="D73" s="25"/>
      <c r="F73" s="26">
        <v>44115</v>
      </c>
      <c r="G73" s="12">
        <f t="shared" ref="G73:G133" si="0">IF(F73&gt;1/1/2000,IF($E$2&lt;=(F73+2),(125 + 75 + 15 + 40),($E$2-(F73+2))*15+(125 + 75 + 40)),)</f>
        <v>3930</v>
      </c>
    </row>
    <row r="74" spans="1:10" s="35" customFormat="1" ht="13.5" customHeight="1" x14ac:dyDescent="0.25">
      <c r="A74" s="27"/>
      <c r="F74" s="31"/>
      <c r="G74" s="12">
        <f t="shared" si="0"/>
        <v>0</v>
      </c>
      <c r="H74" s="32"/>
      <c r="I74" s="33"/>
      <c r="J74" s="34"/>
    </row>
    <row r="75" spans="1:10" ht="13.5" customHeight="1" x14ac:dyDescent="0.25">
      <c r="A75" s="6">
        <v>32</v>
      </c>
      <c r="B75" s="55"/>
      <c r="C75" s="24"/>
      <c r="D75" s="25"/>
      <c r="F75" s="26">
        <v>44114</v>
      </c>
      <c r="G75" s="12">
        <f t="shared" si="0"/>
        <v>3945</v>
      </c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>
        <f t="shared" si="0"/>
        <v>0</v>
      </c>
      <c r="H76" s="32"/>
      <c r="I76" s="33"/>
      <c r="J76" s="34"/>
    </row>
    <row r="77" spans="1:10" ht="13.5" customHeight="1" x14ac:dyDescent="0.25">
      <c r="A77" s="6">
        <v>33</v>
      </c>
      <c r="C77" s="24"/>
      <c r="D77" s="25"/>
      <c r="F77" s="26">
        <v>44115</v>
      </c>
      <c r="G77" s="12">
        <f t="shared" si="0"/>
        <v>3930</v>
      </c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>
        <f t="shared" si="0"/>
        <v>0</v>
      </c>
      <c r="H78" s="32"/>
      <c r="I78" s="33"/>
      <c r="J78" s="34"/>
    </row>
    <row r="79" spans="1:10" ht="13.5" customHeight="1" x14ac:dyDescent="0.25">
      <c r="A79" s="6">
        <v>34</v>
      </c>
      <c r="C79" s="24"/>
      <c r="D79" s="25"/>
      <c r="F79" s="26">
        <v>44116</v>
      </c>
      <c r="G79" s="12">
        <f t="shared" si="0"/>
        <v>3915</v>
      </c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>
        <f t="shared" si="0"/>
        <v>0</v>
      </c>
      <c r="H80" s="32"/>
      <c r="I80" s="33"/>
      <c r="J80" s="34"/>
    </row>
    <row r="81" spans="1:10" ht="13.5" customHeight="1" x14ac:dyDescent="0.25">
      <c r="A81" s="6">
        <v>35</v>
      </c>
      <c r="C81" s="24"/>
      <c r="D81" s="25"/>
      <c r="F81" s="26">
        <v>44111</v>
      </c>
      <c r="G81" s="12">
        <f t="shared" si="0"/>
        <v>3990</v>
      </c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>
        <f t="shared" si="0"/>
        <v>0</v>
      </c>
      <c r="H82" s="32"/>
      <c r="I82" s="33"/>
      <c r="J82" s="34"/>
    </row>
    <row r="83" spans="1:10" ht="13.5" customHeight="1" x14ac:dyDescent="0.25">
      <c r="A83" s="6">
        <v>36</v>
      </c>
      <c r="C83" s="24"/>
      <c r="D83" s="25"/>
      <c r="F83" s="26">
        <v>44112</v>
      </c>
      <c r="G83" s="12">
        <f t="shared" si="0"/>
        <v>3975</v>
      </c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>
        <f t="shared" si="0"/>
        <v>0</v>
      </c>
      <c r="H84" s="32"/>
      <c r="I84" s="33"/>
      <c r="J84" s="34"/>
    </row>
    <row r="85" spans="1:10" ht="13.5" customHeight="1" x14ac:dyDescent="0.25">
      <c r="A85" s="6">
        <v>37</v>
      </c>
      <c r="C85" s="24"/>
      <c r="D85" s="25"/>
      <c r="F85" s="26">
        <v>44111</v>
      </c>
      <c r="G85" s="12">
        <f t="shared" si="0"/>
        <v>3990</v>
      </c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>
        <f t="shared" si="0"/>
        <v>0</v>
      </c>
      <c r="H86" s="32"/>
      <c r="I86" s="33"/>
      <c r="J86" s="34"/>
    </row>
    <row r="87" spans="1:10" ht="13.5" customHeight="1" x14ac:dyDescent="0.25">
      <c r="A87" s="6">
        <v>38</v>
      </c>
      <c r="C87" s="24"/>
      <c r="D87" s="25"/>
      <c r="F87" s="26">
        <v>44120</v>
      </c>
      <c r="G87" s="12">
        <f t="shared" si="0"/>
        <v>3855</v>
      </c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>
        <f t="shared" si="0"/>
        <v>0</v>
      </c>
      <c r="H88" s="32"/>
      <c r="I88" s="33"/>
      <c r="J88" s="34"/>
    </row>
    <row r="89" spans="1:10" ht="13.5" customHeight="1" x14ac:dyDescent="0.25">
      <c r="A89" s="6">
        <v>39</v>
      </c>
      <c r="C89" s="24"/>
      <c r="D89" s="25"/>
      <c r="F89" s="26">
        <v>44112</v>
      </c>
      <c r="G89" s="12">
        <f t="shared" si="0"/>
        <v>3975</v>
      </c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>
        <f t="shared" si="0"/>
        <v>0</v>
      </c>
      <c r="H90" s="32"/>
      <c r="I90" s="33"/>
      <c r="J90" s="34"/>
    </row>
    <row r="91" spans="1:10" ht="13.5" customHeight="1" x14ac:dyDescent="0.25">
      <c r="A91" s="6">
        <v>40</v>
      </c>
      <c r="C91" s="24"/>
      <c r="D91" s="25"/>
      <c r="F91" s="26">
        <v>44115</v>
      </c>
      <c r="G91" s="12">
        <f t="shared" si="0"/>
        <v>3930</v>
      </c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>
        <f t="shared" si="0"/>
        <v>0</v>
      </c>
      <c r="H92" s="32"/>
      <c r="I92" s="33"/>
      <c r="J92" s="34"/>
    </row>
    <row r="93" spans="1:10" ht="13.5" customHeight="1" x14ac:dyDescent="0.25">
      <c r="A93" s="6">
        <v>41</v>
      </c>
      <c r="C93" s="24"/>
      <c r="D93" s="25"/>
      <c r="F93" s="26">
        <v>44116</v>
      </c>
      <c r="G93" s="12">
        <f t="shared" si="0"/>
        <v>3915</v>
      </c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>
        <f t="shared" si="0"/>
        <v>0</v>
      </c>
      <c r="H94" s="32"/>
      <c r="I94" s="33"/>
      <c r="J94" s="34"/>
    </row>
    <row r="95" spans="1:10" ht="13.5" customHeight="1" x14ac:dyDescent="0.25">
      <c r="A95" s="6">
        <v>42</v>
      </c>
      <c r="C95" s="24"/>
      <c r="D95" s="25"/>
      <c r="F95" s="26">
        <v>44114</v>
      </c>
      <c r="G95" s="12">
        <f t="shared" si="0"/>
        <v>3945</v>
      </c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>
        <f t="shared" si="0"/>
        <v>0</v>
      </c>
      <c r="H96" s="32"/>
      <c r="I96" s="33"/>
      <c r="J96" s="34"/>
    </row>
    <row r="97" spans="1:10" ht="13.5" customHeight="1" x14ac:dyDescent="0.25">
      <c r="A97" s="6">
        <v>43</v>
      </c>
      <c r="C97" s="24"/>
      <c r="D97" s="25"/>
      <c r="F97" s="26">
        <v>44120</v>
      </c>
      <c r="G97" s="12">
        <f t="shared" si="0"/>
        <v>3855</v>
      </c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>
        <f t="shared" si="0"/>
        <v>0</v>
      </c>
      <c r="H98" s="32"/>
      <c r="I98" s="33"/>
      <c r="J98" s="34"/>
    </row>
    <row r="99" spans="1:10" ht="13.5" customHeight="1" x14ac:dyDescent="0.25">
      <c r="A99" s="6">
        <v>44</v>
      </c>
      <c r="C99" s="24"/>
      <c r="D99" s="25"/>
      <c r="F99" s="26">
        <v>44121</v>
      </c>
      <c r="G99" s="12">
        <f t="shared" si="0"/>
        <v>3840</v>
      </c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>
        <f t="shared" si="0"/>
        <v>0</v>
      </c>
      <c r="H100" s="32"/>
      <c r="I100" s="33"/>
      <c r="J100" s="34"/>
    </row>
    <row r="101" spans="1:10" ht="13.5" customHeight="1" x14ac:dyDescent="0.25">
      <c r="A101" s="6">
        <v>45</v>
      </c>
      <c r="C101" s="24"/>
      <c r="D101" s="25"/>
      <c r="F101" s="26">
        <v>44122</v>
      </c>
      <c r="G101" s="12">
        <f t="shared" si="0"/>
        <v>3825</v>
      </c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17</v>
      </c>
    </row>
    <row r="104" spans="1:10" ht="18" x14ac:dyDescent="0.25">
      <c r="B104" s="42" t="s">
        <v>1</v>
      </c>
      <c r="C104" s="43" t="str">
        <f>$C$2</f>
        <v>CANIFF AUCTION</v>
      </c>
      <c r="D104" s="44" t="s">
        <v>2</v>
      </c>
      <c r="E104" s="45">
        <f>$E$2</f>
        <v>44363</v>
      </c>
    </row>
    <row r="105" spans="1:10" ht="17.25" customHeight="1" x14ac:dyDescent="0.25">
      <c r="C105" s="52" t="s">
        <v>24</v>
      </c>
      <c r="D105" s="56"/>
      <c r="E105" s="54" t="s">
        <v>4</v>
      </c>
    </row>
    <row r="106" spans="1:10" ht="13.5" customHeight="1" x14ac:dyDescent="0.25">
      <c r="B106" s="20" t="s">
        <v>6</v>
      </c>
      <c r="C106" s="18" t="s">
        <v>7</v>
      </c>
      <c r="D106" s="21" t="s">
        <v>8</v>
      </c>
      <c r="E106" s="18" t="s">
        <v>9</v>
      </c>
      <c r="F106" s="21" t="s">
        <v>10</v>
      </c>
      <c r="G106" s="61" t="s">
        <v>11</v>
      </c>
      <c r="H106" s="22" t="s">
        <v>12</v>
      </c>
      <c r="I106" s="18" t="s">
        <v>13</v>
      </c>
      <c r="J106" s="23" t="s">
        <v>14</v>
      </c>
    </row>
    <row r="107" spans="1:10" ht="13.5" customHeight="1" x14ac:dyDescent="0.25">
      <c r="A107" s="6">
        <v>46</v>
      </c>
      <c r="C107" s="24"/>
      <c r="D107" s="25"/>
      <c r="F107" s="26"/>
      <c r="G107" s="12">
        <f t="shared" si="0"/>
        <v>0</v>
      </c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>
        <f t="shared" si="0"/>
        <v>0</v>
      </c>
      <c r="H108" s="32"/>
      <c r="I108" s="33"/>
      <c r="J108" s="34"/>
    </row>
    <row r="109" spans="1:10" ht="13.5" customHeight="1" x14ac:dyDescent="0.25">
      <c r="A109" s="6">
        <v>47</v>
      </c>
      <c r="C109" s="24"/>
      <c r="D109" s="25"/>
      <c r="F109" s="26"/>
      <c r="G109" s="12">
        <f t="shared" si="0"/>
        <v>0</v>
      </c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>
        <f t="shared" si="0"/>
        <v>0</v>
      </c>
      <c r="H110" s="32"/>
      <c r="I110" s="33"/>
      <c r="J110" s="34"/>
    </row>
    <row r="111" spans="1:10" ht="13.5" customHeight="1" x14ac:dyDescent="0.25">
      <c r="A111" s="6">
        <v>48</v>
      </c>
      <c r="C111" s="24"/>
      <c r="D111" s="25"/>
      <c r="F111" s="26"/>
      <c r="G111" s="12">
        <f t="shared" si="0"/>
        <v>0</v>
      </c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>
        <f t="shared" si="0"/>
        <v>0</v>
      </c>
      <c r="H112" s="32"/>
      <c r="I112" s="33"/>
      <c r="J112" s="34"/>
    </row>
    <row r="113" spans="1:10" ht="13.5" customHeight="1" x14ac:dyDescent="0.25">
      <c r="A113" s="6">
        <v>49</v>
      </c>
      <c r="C113" s="24"/>
      <c r="D113" s="25"/>
      <c r="F113" s="26"/>
      <c r="G113" s="12">
        <f t="shared" si="0"/>
        <v>0</v>
      </c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>
        <f t="shared" si="0"/>
        <v>0</v>
      </c>
      <c r="H114" s="32"/>
      <c r="I114" s="33"/>
      <c r="J114" s="34"/>
    </row>
    <row r="115" spans="1:10" ht="13.5" customHeight="1" x14ac:dyDescent="0.25">
      <c r="A115" s="6">
        <v>50</v>
      </c>
      <c r="C115" s="24"/>
      <c r="D115" s="25"/>
      <c r="F115" s="26"/>
      <c r="G115" s="12">
        <f t="shared" si="0"/>
        <v>0</v>
      </c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>
        <f t="shared" si="0"/>
        <v>0</v>
      </c>
      <c r="H116" s="32"/>
      <c r="I116" s="33"/>
      <c r="J116" s="34"/>
    </row>
    <row r="117" spans="1:10" ht="13.5" customHeight="1" x14ac:dyDescent="0.25">
      <c r="A117" s="6">
        <v>51</v>
      </c>
      <c r="C117" s="24"/>
      <c r="D117" s="25"/>
      <c r="F117" s="26"/>
      <c r="G117" s="12">
        <f t="shared" si="0"/>
        <v>0</v>
      </c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>
        <f t="shared" si="0"/>
        <v>0</v>
      </c>
      <c r="H118" s="32"/>
      <c r="I118" s="33"/>
      <c r="J118" s="34"/>
    </row>
    <row r="119" spans="1:10" ht="13.5" customHeight="1" x14ac:dyDescent="0.25">
      <c r="A119" s="6">
        <v>52</v>
      </c>
      <c r="C119" s="24"/>
      <c r="D119" s="25"/>
      <c r="F119" s="26"/>
      <c r="G119" s="12">
        <f t="shared" si="0"/>
        <v>0</v>
      </c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>
        <f t="shared" si="0"/>
        <v>0</v>
      </c>
      <c r="H120" s="32"/>
      <c r="I120" s="33"/>
      <c r="J120" s="34"/>
    </row>
    <row r="121" spans="1:10" ht="13.5" customHeight="1" x14ac:dyDescent="0.25">
      <c r="A121" s="6">
        <v>53</v>
      </c>
      <c r="C121" s="24"/>
      <c r="D121" s="25"/>
      <c r="F121" s="26"/>
      <c r="G121" s="12">
        <f t="shared" si="0"/>
        <v>0</v>
      </c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>
        <f t="shared" si="0"/>
        <v>0</v>
      </c>
      <c r="H122" s="32"/>
      <c r="I122" s="33"/>
      <c r="J122" s="34"/>
    </row>
    <row r="123" spans="1:10" ht="13.5" customHeight="1" x14ac:dyDescent="0.25">
      <c r="A123" s="6">
        <v>54</v>
      </c>
      <c r="F123" s="26"/>
      <c r="G123" s="12">
        <f t="shared" si="0"/>
        <v>0</v>
      </c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>
        <f t="shared" si="0"/>
        <v>0</v>
      </c>
      <c r="H124" s="32"/>
      <c r="I124" s="33"/>
      <c r="J124" s="34"/>
    </row>
    <row r="125" spans="1:10" ht="13.5" customHeight="1" x14ac:dyDescent="0.25">
      <c r="A125" s="6">
        <v>55</v>
      </c>
      <c r="F125" s="26"/>
      <c r="G125" s="12">
        <f t="shared" si="0"/>
        <v>0</v>
      </c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>
        <f t="shared" si="0"/>
        <v>0</v>
      </c>
      <c r="H126" s="32"/>
      <c r="I126" s="33"/>
      <c r="J126" s="34"/>
    </row>
    <row r="127" spans="1:10" ht="13.5" customHeight="1" x14ac:dyDescent="0.25">
      <c r="A127" s="6">
        <v>56</v>
      </c>
      <c r="F127" s="26"/>
      <c r="G127" s="12">
        <f t="shared" si="0"/>
        <v>0</v>
      </c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>
        <f t="shared" si="0"/>
        <v>0</v>
      </c>
      <c r="H128" s="32"/>
      <c r="I128" s="33"/>
      <c r="J128" s="34"/>
    </row>
    <row r="129" spans="1:10" ht="13.5" customHeight="1" x14ac:dyDescent="0.25">
      <c r="A129" s="6">
        <v>57</v>
      </c>
      <c r="F129" s="26"/>
      <c r="G129" s="12">
        <f t="shared" si="0"/>
        <v>0</v>
      </c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>
        <f t="shared" si="0"/>
        <v>0</v>
      </c>
      <c r="H130" s="32"/>
      <c r="I130" s="33"/>
      <c r="J130" s="34"/>
    </row>
    <row r="131" spans="1:10" ht="13.5" customHeight="1" x14ac:dyDescent="0.25">
      <c r="A131" s="6">
        <v>58</v>
      </c>
      <c r="F131" s="26"/>
      <c r="G131" s="12">
        <f t="shared" si="0"/>
        <v>0</v>
      </c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>
        <f t="shared" si="0"/>
        <v>0</v>
      </c>
      <c r="H132" s="32"/>
      <c r="I132" s="33"/>
      <c r="J132" s="34"/>
    </row>
    <row r="133" spans="1:10" ht="13.5" customHeight="1" x14ac:dyDescent="0.25">
      <c r="A133" s="6">
        <v>59</v>
      </c>
      <c r="F133" s="26"/>
      <c r="G133" s="12">
        <f t="shared" si="0"/>
        <v>0</v>
      </c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>
        <f t="shared" ref="G134:G197" si="1">IF(F134&gt;1/1/2000,IF($E$2&lt;=(F134+2),(125 + 75 + 15 + 40),($E$2-(F134+2))*15+(125 + 75 + 40)),)</f>
        <v>0</v>
      </c>
      <c r="H134" s="32"/>
      <c r="I134" s="33"/>
      <c r="J134" s="34"/>
    </row>
    <row r="135" spans="1:10" ht="13.5" customHeight="1" x14ac:dyDescent="0.25">
      <c r="A135" s="6">
        <v>60</v>
      </c>
      <c r="F135" s="26"/>
      <c r="G135" s="12">
        <f t="shared" si="1"/>
        <v>0</v>
      </c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18</v>
      </c>
    </row>
    <row r="138" spans="1:10" ht="18" x14ac:dyDescent="0.25">
      <c r="B138" s="42" t="s">
        <v>1</v>
      </c>
      <c r="C138" s="43" t="str">
        <f>$C$2</f>
        <v>CANIFF AUCTION</v>
      </c>
      <c r="D138" s="44" t="s">
        <v>2</v>
      </c>
      <c r="E138" s="45">
        <f>$E$2</f>
        <v>44363</v>
      </c>
    </row>
    <row r="139" spans="1:10" ht="18" customHeight="1" x14ac:dyDescent="0.3">
      <c r="C139" s="52" t="s">
        <v>3</v>
      </c>
      <c r="D139" s="58"/>
      <c r="E139" s="54" t="s">
        <v>4</v>
      </c>
    </row>
    <row r="140" spans="1:10" ht="13.5" customHeight="1" x14ac:dyDescent="0.25">
      <c r="B140" s="20" t="s">
        <v>6</v>
      </c>
      <c r="C140" s="18" t="s">
        <v>7</v>
      </c>
      <c r="D140" s="21" t="s">
        <v>8</v>
      </c>
      <c r="E140" s="18" t="s">
        <v>9</v>
      </c>
      <c r="F140" s="21" t="s">
        <v>10</v>
      </c>
      <c r="G140" s="61" t="s">
        <v>11</v>
      </c>
      <c r="H140" s="22" t="s">
        <v>12</v>
      </c>
      <c r="I140" s="18" t="s">
        <v>13</v>
      </c>
      <c r="J140" s="23" t="s">
        <v>14</v>
      </c>
    </row>
    <row r="141" spans="1:10" ht="13.5" customHeight="1" x14ac:dyDescent="0.25">
      <c r="A141" s="6">
        <v>61</v>
      </c>
      <c r="F141" s="26"/>
      <c r="G141" s="12">
        <f t="shared" si="1"/>
        <v>0</v>
      </c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si="1"/>
        <v>0</v>
      </c>
      <c r="H142" s="32"/>
      <c r="I142" s="33"/>
      <c r="J142" s="34"/>
    </row>
    <row r="143" spans="1:10" ht="13.5" customHeight="1" x14ac:dyDescent="0.25">
      <c r="A143" s="6">
        <v>62</v>
      </c>
      <c r="F143" s="26"/>
      <c r="G143" s="12">
        <f t="shared" si="1"/>
        <v>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1"/>
        <v>0</v>
      </c>
      <c r="H144" s="32"/>
      <c r="I144" s="33"/>
      <c r="J144" s="34"/>
    </row>
    <row r="145" spans="1:10" ht="13.5" customHeight="1" x14ac:dyDescent="0.25">
      <c r="A145" s="6">
        <v>63</v>
      </c>
      <c r="F145" s="26"/>
      <c r="G145" s="12">
        <f t="shared" si="1"/>
        <v>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1"/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1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1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1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1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1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1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1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1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1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1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1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1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1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1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1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1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1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1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1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1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1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1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1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19</v>
      </c>
    </row>
    <row r="172" spans="1:10" ht="18" x14ac:dyDescent="0.25">
      <c r="B172" s="42" t="s">
        <v>1</v>
      </c>
      <c r="C172" s="43" t="str">
        <f>$C$2</f>
        <v>CANIFF AUCTION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6</v>
      </c>
      <c r="C174" s="18" t="s">
        <v>7</v>
      </c>
      <c r="D174" s="21" t="s">
        <v>8</v>
      </c>
      <c r="E174" s="18" t="s">
        <v>9</v>
      </c>
      <c r="F174" s="21" t="s">
        <v>10</v>
      </c>
      <c r="G174" s="61" t="s">
        <v>11</v>
      </c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  <c r="G175" s="12">
        <f t="shared" si="1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1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1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1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1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1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1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1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1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1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1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1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1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1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1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1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1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1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1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1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1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1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1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2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2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2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2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2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2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20</v>
      </c>
    </row>
    <row r="206" spans="1:10" ht="18" customHeight="1" x14ac:dyDescent="0.25">
      <c r="B206" s="42" t="s">
        <v>1</v>
      </c>
      <c r="C206" s="43" t="str">
        <f>$C$2</f>
        <v>CANIFF AUCTION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6</v>
      </c>
      <c r="C208" s="18" t="s">
        <v>7</v>
      </c>
      <c r="D208" s="21" t="s">
        <v>8</v>
      </c>
      <c r="E208" s="18" t="s">
        <v>9</v>
      </c>
      <c r="F208" s="21" t="s">
        <v>10</v>
      </c>
      <c r="G208" s="61" t="s">
        <v>11</v>
      </c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  <c r="G209" s="12">
        <f t="shared" si="2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2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2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2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2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2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2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2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2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2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2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2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2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2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2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2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2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2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2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2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2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2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2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2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2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2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2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2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2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21</v>
      </c>
    </row>
    <row r="240" spans="1:10" ht="18" customHeight="1" x14ac:dyDescent="0.25">
      <c r="B240" s="42" t="s">
        <v>1</v>
      </c>
      <c r="C240" s="43" t="str">
        <f>$C$2</f>
        <v>CANIFF AUCTION</v>
      </c>
      <c r="D240" s="60" t="s">
        <v>2</v>
      </c>
      <c r="E240" s="45">
        <f>$E$2</f>
        <v>44363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6</v>
      </c>
      <c r="C242" s="18" t="s">
        <v>7</v>
      </c>
      <c r="D242" s="21" t="s">
        <v>8</v>
      </c>
      <c r="E242" s="18" t="s">
        <v>9</v>
      </c>
      <c r="F242" s="21" t="s">
        <v>10</v>
      </c>
      <c r="G242" s="61" t="s">
        <v>11</v>
      </c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  <c r="G243" s="12">
        <f t="shared" si="2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2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2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2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2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2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2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2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2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2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2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2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2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2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2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2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2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2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2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3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3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3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3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3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3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3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3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3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3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22</v>
      </c>
    </row>
    <row r="274" spans="1:10" ht="18" customHeight="1" x14ac:dyDescent="0.25">
      <c r="B274" s="42" t="s">
        <v>1</v>
      </c>
      <c r="C274" s="43" t="str">
        <f>$C$2</f>
        <v>CANIFF AUCTION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6</v>
      </c>
      <c r="C276" s="18" t="s">
        <v>7</v>
      </c>
      <c r="D276" s="21" t="s">
        <v>8</v>
      </c>
      <c r="E276" s="18" t="s">
        <v>9</v>
      </c>
      <c r="F276" s="21" t="s">
        <v>10</v>
      </c>
      <c r="G276" s="61" t="s">
        <v>11</v>
      </c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  <c r="G277" s="12">
        <f t="shared" si="3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3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3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3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3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3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3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3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3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3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3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3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3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3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3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3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3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3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3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3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3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3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3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3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3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3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3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3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3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23</v>
      </c>
    </row>
    <row r="308" spans="1:10" ht="18" customHeight="1" x14ac:dyDescent="0.25">
      <c r="B308" s="42" t="s">
        <v>1</v>
      </c>
      <c r="C308" s="43" t="str">
        <f>$C$2</f>
        <v>CANIFF AUCTION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6</v>
      </c>
      <c r="C310" s="18" t="s">
        <v>7</v>
      </c>
      <c r="D310" s="21" t="s">
        <v>8</v>
      </c>
      <c r="E310" s="18" t="s">
        <v>9</v>
      </c>
      <c r="F310" s="21" t="s">
        <v>10</v>
      </c>
      <c r="G310" s="61" t="s">
        <v>11</v>
      </c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  <c r="G311" s="12">
        <f t="shared" si="3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3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3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3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3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3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3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3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3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3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3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3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3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3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3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4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4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4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4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4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4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4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4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4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4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4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4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4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4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4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2021-06-11T14:58:01Z</cp:lastPrinted>
  <dcterms:created xsi:type="dcterms:W3CDTF">2020-09-03T20:00:31Z</dcterms:created>
  <dcterms:modified xsi:type="dcterms:W3CDTF">2021-06-11T14:58:30Z</dcterms:modified>
</cp:coreProperties>
</file>