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8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<sst xmlns="http://schemas.openxmlformats.org/spreadsheetml/2006/main" count="149" uniqueCount="41">
  <si>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</si>
  <si>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</si>
  <si>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</si>
  <si>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</si>
  <si>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</si>
  <si>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</si>
  <si>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</si>
  <si>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</si>
  <si>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</si>
  <si>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</si>
  <si>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</si>
  <si>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</si>
  <si>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</si>
  <si>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</si>
  <si>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</si>
  <si>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</si>
  <si>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</si>
  <si>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</si>
  <si>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</si>
  <si>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</si>
  <si>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</si>
  <si>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</si>
  <si>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</si>
  <si>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</si>
  <si>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</si>
  <si>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DPD CANIFF LOT</t>
  </si>
  <si>
    <t>10:00 A.M.</t>
  </si>
  <si>
    <t>2005 CHEVY</t>
  </si>
  <si>
    <t>2CNDL63F456116436</t>
  </si>
  <si>
    <t>2014 VOLKSWAGEN</t>
  </si>
  <si>
    <t>WVGAV3AX9EW636450</t>
  </si>
  <si>
    <t>2013 DODGE</t>
  </si>
  <si>
    <t>2C3CDXCT1DH570644</t>
  </si>
  <si>
    <t>2003 CHEVROLET</t>
  </si>
  <si>
    <t>1GCHK24U83E149205</t>
  </si>
  <si>
    <t>1999 GMC</t>
  </si>
  <si>
    <t>1GKEK13R9XJ702293</t>
  </si>
  <si>
    <t>2004 TOYOTA</t>
  </si>
  <si>
    <t>4T1BE32KX4U939970</t>
  </si>
  <si>
    <t>2000 FORD</t>
  </si>
  <si>
    <t>1FAFP55U8YA246448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</si>
</sst>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>
      <selection activeCell="D17" sqref="D17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44342</v>
      </c>
      <c r="F2" s="11"/>
    </row>
    <row r="3" spans="1:10" ht="13.5" customHeight="1" x14ac:dyDescent="0.25">
      <c r="C3" s="16" t="s">
        <v>3</v>
      </c>
      <c r="E3" s="18" t="s">
        <v>26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27</v>
      </c>
      <c r="D5" s="17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33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>
        <f t="shared" ref="G6:G67" si="0">IF(F18&gt;1/1/2000,IF($E$2&lt;=(F18+2),(125 + 75 + 15 + 40),($E$2-(F18+2))*15+(125 + 75 + 40)),)</f>
        <v>0</v>
      </c>
      <c r="H18" s="32"/>
      <c r="I18" s="33"/>
      <c r="J18" s="34"/>
    </row>
    <row r="19" spans="1:10" ht="13.5" customHeight="1" x14ac:dyDescent="0.25">
      <c r="A19" s="6">
        <v>8</v>
      </c>
      <c r="C19" s="24"/>
      <c r="D19" s="25"/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/>
      <c r="D21" s="25"/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/>
      <c r="D23" s="25"/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/>
      <c r="D25" s="25"/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/>
      <c r="D27" s="25"/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/>
      <c r="D29" s="25"/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/>
      <c r="D31" s="25"/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/>
      <c r="D33" s="25"/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DPD CANIFF LOT</v>
      </c>
      <c r="D36" s="44" t="s">
        <v>2</v>
      </c>
      <c r="E36" s="45">
        <v>44194</v>
      </c>
    </row>
    <row r="37" spans="1:10" ht="18" x14ac:dyDescent="0.25">
      <c r="C37" s="16" t="s">
        <v>24</v>
      </c>
      <c r="D37" s="46"/>
      <c r="E37" s="18" t="s">
        <v>4</v>
      </c>
    </row>
    <row r="38" spans="1:10" ht="13.5" customHeight="1" x14ac:dyDescent="0.25">
      <c r="A38" s="19" t="s">
        <v>5</v>
      </c>
      <c r="B38" s="20" t="s">
        <v>6</v>
      </c>
      <c r="C38" s="18" t="s">
        <v>7</v>
      </c>
      <c r="D38" s="21" t="s">
        <v>8</v>
      </c>
      <c r="E38" s="18" t="s">
        <v>9</v>
      </c>
      <c r="F38" s="21" t="s">
        <v>10</v>
      </c>
      <c r="G38" s="61" t="s">
        <v>11</v>
      </c>
      <c r="H38" s="22" t="s">
        <v>12</v>
      </c>
      <c r="I38" s="18" t="s">
        <v>13</v>
      </c>
      <c r="J38" s="23" t="s">
        <v>14</v>
      </c>
    </row>
    <row r="39" spans="1:10" ht="13.5" customHeight="1" x14ac:dyDescent="0.25">
      <c r="A39" s="6">
        <v>16</v>
      </c>
      <c r="C39" s="24"/>
      <c r="D39" s="25"/>
      <c r="F39" s="26">
        <v>44124</v>
      </c>
      <c r="G39" s="12">
        <f t="shared" si="0"/>
        <v>3480</v>
      </c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>
        <f t="shared" si="0"/>
        <v>0</v>
      </c>
      <c r="H40" s="32"/>
      <c r="I40" s="33"/>
      <c r="J40" s="34"/>
    </row>
    <row r="41" spans="1:10" ht="13.5" customHeight="1" x14ac:dyDescent="0.25">
      <c r="A41" s="6">
        <v>17</v>
      </c>
      <c r="C41" s="24"/>
      <c r="D41" s="25"/>
      <c r="F41" s="26">
        <v>44132</v>
      </c>
      <c r="G41" s="12">
        <f t="shared" si="0"/>
        <v>3360</v>
      </c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>
        <f t="shared" si="0"/>
        <v>0</v>
      </c>
      <c r="H42" s="32"/>
      <c r="I42" s="33"/>
      <c r="J42" s="34"/>
    </row>
    <row r="43" spans="1:10" ht="13.5" customHeight="1" x14ac:dyDescent="0.25">
      <c r="A43" s="6">
        <v>18</v>
      </c>
      <c r="C43" s="24"/>
      <c r="D43" s="25"/>
      <c r="F43" s="26">
        <v>44128</v>
      </c>
      <c r="G43" s="12">
        <f t="shared" si="0"/>
        <v>3420</v>
      </c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>
        <f t="shared" si="0"/>
        <v>0</v>
      </c>
      <c r="H44" s="32"/>
      <c r="I44" s="33"/>
      <c r="J44" s="34"/>
    </row>
    <row r="45" spans="1:10" ht="13.5" customHeight="1" x14ac:dyDescent="0.25">
      <c r="A45" s="6">
        <v>19</v>
      </c>
      <c r="C45" s="24"/>
      <c r="D45" s="25"/>
      <c r="F45" s="26">
        <v>44127</v>
      </c>
      <c r="G45" s="12">
        <f t="shared" si="0"/>
        <v>3435</v>
      </c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>
        <f t="shared" si="0"/>
        <v>0</v>
      </c>
      <c r="H46" s="32"/>
      <c r="I46" s="33"/>
      <c r="J46" s="34"/>
    </row>
    <row r="47" spans="1:10" ht="13.5" customHeight="1" x14ac:dyDescent="0.25">
      <c r="A47" s="6">
        <v>20</v>
      </c>
      <c r="C47" s="24"/>
      <c r="D47" s="25"/>
      <c r="F47" s="26">
        <v>44123</v>
      </c>
      <c r="G47" s="12">
        <f t="shared" si="0"/>
        <v>3495</v>
      </c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>
        <f t="shared" si="0"/>
        <v>0</v>
      </c>
      <c r="H48" s="32"/>
      <c r="I48" s="33"/>
      <c r="J48" s="34"/>
    </row>
    <row r="49" spans="1:10" ht="13.5" customHeight="1" x14ac:dyDescent="0.25">
      <c r="A49" s="6">
        <v>21</v>
      </c>
      <c r="C49" s="24"/>
      <c r="D49" s="25"/>
      <c r="F49" s="26">
        <v>44130</v>
      </c>
      <c r="G49" s="12">
        <f t="shared" si="0"/>
        <v>3390</v>
      </c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>
        <f t="shared" si="0"/>
        <v>0</v>
      </c>
      <c r="H50" s="32"/>
      <c r="I50" s="33"/>
      <c r="J50" s="34"/>
    </row>
    <row r="51" spans="1:10" ht="13.5" customHeight="1" x14ac:dyDescent="0.25">
      <c r="A51" s="6">
        <v>22</v>
      </c>
      <c r="C51" s="24"/>
      <c r="D51" s="24"/>
      <c r="F51" s="26">
        <v>44132</v>
      </c>
      <c r="G51" s="12">
        <f t="shared" si="0"/>
        <v>3360</v>
      </c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>
        <f t="shared" si="0"/>
        <v>0</v>
      </c>
      <c r="H52" s="32"/>
      <c r="I52" s="33"/>
      <c r="J52" s="34"/>
    </row>
    <row r="53" spans="1:10" ht="13.5" customHeight="1" x14ac:dyDescent="0.25">
      <c r="A53" s="6">
        <v>23</v>
      </c>
      <c r="C53" s="24"/>
      <c r="D53" s="25"/>
      <c r="F53" s="26">
        <v>44132</v>
      </c>
      <c r="G53" s="12">
        <f t="shared" si="0"/>
        <v>3360</v>
      </c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>
        <f t="shared" si="0"/>
        <v>0</v>
      </c>
      <c r="H54" s="32"/>
      <c r="I54" s="33"/>
      <c r="J54" s="34"/>
    </row>
    <row r="55" spans="1:10" ht="13.5" customHeight="1" x14ac:dyDescent="0.25">
      <c r="A55" s="6">
        <v>24</v>
      </c>
      <c r="C55" s="24"/>
      <c r="D55" s="25"/>
      <c r="F55" s="26">
        <v>44132</v>
      </c>
      <c r="G55" s="12">
        <f t="shared" si="0"/>
        <v>3360</v>
      </c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>
        <f t="shared" si="0"/>
        <v>0</v>
      </c>
      <c r="H56" s="32"/>
      <c r="I56" s="33"/>
      <c r="J56" s="34"/>
    </row>
    <row r="57" spans="1:10" ht="13.5" customHeight="1" x14ac:dyDescent="0.25">
      <c r="A57" s="6">
        <v>25</v>
      </c>
      <c r="C57" s="24"/>
      <c r="D57" s="25"/>
      <c r="F57" s="26">
        <v>44128</v>
      </c>
      <c r="G57" s="12">
        <f t="shared" si="0"/>
        <v>3420</v>
      </c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>
        <f t="shared" si="0"/>
        <v>0</v>
      </c>
      <c r="H58" s="32"/>
      <c r="I58" s="33"/>
      <c r="J58" s="34"/>
    </row>
    <row r="59" spans="1:10" ht="13.5" customHeight="1" x14ac:dyDescent="0.25">
      <c r="A59" s="6">
        <v>26</v>
      </c>
      <c r="C59" s="24"/>
      <c r="D59" s="25"/>
      <c r="F59" s="26">
        <v>44115</v>
      </c>
      <c r="G59" s="12">
        <f t="shared" si="0"/>
        <v>3615</v>
      </c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>
        <f t="shared" si="0"/>
        <v>0</v>
      </c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>
        <v>44115</v>
      </c>
      <c r="G61" s="12">
        <f t="shared" si="0"/>
        <v>3615</v>
      </c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>
        <f t="shared" si="0"/>
        <v>0</v>
      </c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>
        <v>44115</v>
      </c>
      <c r="G63" s="12">
        <f t="shared" si="0"/>
        <v>3615</v>
      </c>
    </row>
    <row r="64" spans="1:10" s="35" customFormat="1" ht="13.5" customHeight="1" x14ac:dyDescent="0.25">
      <c r="A64" s="27"/>
      <c r="F64" s="31"/>
      <c r="G64" s="12">
        <f t="shared" si="0"/>
        <v>0</v>
      </c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>
        <v>44105</v>
      </c>
      <c r="G65" s="12">
        <f t="shared" si="0"/>
        <v>3765</v>
      </c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>
        <f t="shared" si="0"/>
        <v>0</v>
      </c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>
        <v>44115</v>
      </c>
      <c r="G67" s="12">
        <f t="shared" si="0"/>
        <v>3615</v>
      </c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DPD CANIFF LOT</v>
      </c>
      <c r="D70" s="44" t="s">
        <v>2</v>
      </c>
      <c r="E70" s="45">
        <v>44194</v>
      </c>
    </row>
    <row r="71" spans="1:10" ht="18.75" customHeight="1" x14ac:dyDescent="0.35">
      <c r="C71" s="52" t="s">
        <v>24</v>
      </c>
      <c r="D71" s="62"/>
      <c r="E71" s="54" t="s">
        <v>4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/>
      <c r="D73" s="25"/>
      <c r="F73" s="26">
        <v>44115</v>
      </c>
      <c r="G73" s="12">
        <f t="shared" ref="G73:G133" si="1">IF(F73&gt;1/1/2000,IF($E$2&lt;=(F73+2),(125 + 75 + 15 + 40),($E$2-(F73+2))*15+(125 + 75 + 40)),)</f>
        <v>3615</v>
      </c>
    </row>
    <row r="74" spans="1:10" s="35" customFormat="1" ht="13.5" customHeight="1" x14ac:dyDescent="0.25">
      <c r="A74" s="27"/>
      <c r="F74" s="31"/>
      <c r="G74" s="12">
        <f t="shared" si="1"/>
        <v>0</v>
      </c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>
        <v>44114</v>
      </c>
      <c r="G75" s="12">
        <f t="shared" si="1"/>
        <v>3630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1"/>
        <v>0</v>
      </c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>
        <v>44115</v>
      </c>
      <c r="G77" s="12">
        <f t="shared" si="1"/>
        <v>3615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1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>
        <v>44116</v>
      </c>
      <c r="G79" s="12">
        <f t="shared" si="1"/>
        <v>3600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1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>
        <v>44111</v>
      </c>
      <c r="G81" s="12">
        <f t="shared" si="1"/>
        <v>3675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1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>
        <v>44112</v>
      </c>
      <c r="G83" s="12">
        <f t="shared" si="1"/>
        <v>3660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1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>
        <v>44111</v>
      </c>
      <c r="G85" s="12">
        <f t="shared" si="1"/>
        <v>3675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1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>
        <v>44120</v>
      </c>
      <c r="G87" s="12">
        <f t="shared" si="1"/>
        <v>3540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1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>
        <v>44112</v>
      </c>
      <c r="G89" s="12">
        <f t="shared" si="1"/>
        <v>3660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1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>
        <v>44115</v>
      </c>
      <c r="G91" s="12">
        <f t="shared" si="1"/>
        <v>3615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1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>
        <v>44116</v>
      </c>
      <c r="G93" s="12">
        <f t="shared" si="1"/>
        <v>3600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1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>
        <v>44114</v>
      </c>
      <c r="G95" s="12">
        <f t="shared" si="1"/>
        <v>3630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1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>
        <v>44120</v>
      </c>
      <c r="G97" s="12">
        <f t="shared" si="1"/>
        <v>3540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1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>
        <v>44121</v>
      </c>
      <c r="G99" s="12">
        <f t="shared" si="1"/>
        <v>3525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1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>
        <v>44122</v>
      </c>
      <c r="G101" s="12">
        <f t="shared" si="1"/>
        <v>3510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DPD CANIFF LOT</v>
      </c>
      <c r="D104" s="44" t="s">
        <v>2</v>
      </c>
      <c r="E104" s="45">
        <f>$E$2</f>
        <v>44342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1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1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1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1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1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1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1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1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1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1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1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1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1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1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1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1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1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1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1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1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1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1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1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1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1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1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1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2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2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DPD CANIFF LOT</v>
      </c>
      <c r="D138" s="44" t="s">
        <v>2</v>
      </c>
      <c r="E138" s="45">
        <f>$E$2</f>
        <v>44342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2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2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2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2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2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2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2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2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2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2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2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2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2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2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2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2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2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2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2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2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2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2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2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2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2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2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2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2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2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DPD CANIFF LOT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2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2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2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2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2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2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2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2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2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2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2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2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2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2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2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2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2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2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2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2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2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2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2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3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3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3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3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3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3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DPD CANIFF LOT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3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3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3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3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3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3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3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3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3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3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3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3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3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3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3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3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3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3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3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3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3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3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3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3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3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3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3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3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3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DPD CANIFF LOT</v>
      </c>
      <c r="D240" s="60" t="s">
        <v>2</v>
      </c>
      <c r="E240" s="45">
        <f>$E$2</f>
        <v>44342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3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3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3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3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3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3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3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3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3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3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3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3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3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3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3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3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3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3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3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4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4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4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4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4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4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4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4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4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4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DPD CANIFF LOT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4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4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4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4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4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4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4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4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4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4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4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4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4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4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4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4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4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4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4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4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4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4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4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4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4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4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4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4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4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DPD CANIFF LOT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4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4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4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4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4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4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4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4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4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4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4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4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4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4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4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5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5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5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5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5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5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5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5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5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5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5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5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5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5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5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2021-04-26T18:40:05Z</cp:lastPrinted>
  <dcterms:created xsi:type="dcterms:W3CDTF">2020-09-03T20:00:31Z</dcterms:created>
  <dcterms:modified xsi:type="dcterms:W3CDTF">2021-04-26T18:40:20Z</dcterms:modified>
</cp:coreProperties>
</file>