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<sst xmlns="http://schemas.openxmlformats.org/spreadsheetml/2006/main" count="205" uniqueCount="111">
  <si>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</si>
  <si>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</si>
  <si>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</si>
  <si>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</si>
  <si>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</si>
  <si>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</si>
  <si>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</si>
  <si>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</si>
  <si>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</si>
  <si>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</si>
  <si>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</si>
  <si>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</si>
  <si>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</si>
  <si>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</si>
  <si>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</si>
  <si>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</si>
  <si>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</si>
  <si>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</si>
  <si>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</si>
  <si>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</si>
  <si>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</si>
  <si>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</si>
  <si>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</si>
  <si>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</si>
  <si>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CANIFF LOT</t>
  </si>
  <si>
    <t>10:00 A.M.</t>
  </si>
  <si>
    <t>1997 MERCURY</t>
  </si>
  <si>
    <t>1MELM6249VH603430</t>
  </si>
  <si>
    <t>2007 CHEVY</t>
  </si>
  <si>
    <t>1G1ZS58F47F105101</t>
  </si>
  <si>
    <t>2008 FORD</t>
  </si>
  <si>
    <t>1FAHP35N48W169764</t>
  </si>
  <si>
    <t>2000 VOLKSWAGEN</t>
  </si>
  <si>
    <t>3VWCD21C2YM449563</t>
  </si>
  <si>
    <t>2006 CHRYSLER</t>
  </si>
  <si>
    <t>2C3KA53G16H284338</t>
  </si>
  <si>
    <t>2002 FORD</t>
  </si>
  <si>
    <t>1FMZU72E12ZC08203</t>
  </si>
  <si>
    <t>1997 HONDA</t>
  </si>
  <si>
    <t>1HGEJ6128VL030053</t>
  </si>
  <si>
    <t>2004 GMC</t>
  </si>
  <si>
    <t>1GKDT13S342377612</t>
  </si>
  <si>
    <t>2004 CHEVROLET</t>
  </si>
  <si>
    <t>1GNDT13S442366413</t>
  </si>
  <si>
    <t>2012 KIA</t>
  </si>
  <si>
    <t>KNDJT2A60C7401828</t>
  </si>
  <si>
    <t>2009 FORD</t>
  </si>
  <si>
    <t>1FAHP37N39W219911</t>
  </si>
  <si>
    <t>2007 CHEVROLET</t>
  </si>
  <si>
    <t>2G1WB58K279259296</t>
  </si>
  <si>
    <t>EVIDENCE</t>
  </si>
  <si>
    <t>2017 NISSAN</t>
  </si>
  <si>
    <t>1N4AL3AP5HC205368</t>
  </si>
  <si>
    <t>2011 KIA</t>
  </si>
  <si>
    <t>KNDJT2A23B7709510</t>
  </si>
  <si>
    <t>2011 CHRYSLER</t>
  </si>
  <si>
    <t>1C3BC1FG7BN539204</t>
  </si>
  <si>
    <t>2008 CHEVROLET</t>
  </si>
  <si>
    <t>2G1WB58K581373163</t>
  </si>
  <si>
    <t>2005 FORD</t>
  </si>
  <si>
    <t>1FAFP34N35W120415</t>
  </si>
  <si>
    <t>2012 FORD</t>
  </si>
  <si>
    <t>3FAHP0JA5CR394479</t>
  </si>
  <si>
    <t>2008 MERCEDES BENZ</t>
  </si>
  <si>
    <t>4JGCB65EX8A072646</t>
  </si>
  <si>
    <t>1998 CHEVROLET</t>
  </si>
  <si>
    <t>2GCEC19R7W1216316</t>
  </si>
  <si>
    <t>2008 CHRYSLER</t>
  </si>
  <si>
    <t>2A8HR54P08R768438</t>
  </si>
  <si>
    <t>2004 JAGUAR</t>
  </si>
  <si>
    <t>SAJEA51C04WD77444</t>
  </si>
  <si>
    <t>2010 FORD</t>
  </si>
  <si>
    <t>1FAHP3DN9AW155138</t>
  </si>
  <si>
    <t>2003 BUICK</t>
  </si>
  <si>
    <t>2G4WS52J531281918</t>
  </si>
  <si>
    <t>2001 BUICK</t>
  </si>
  <si>
    <t>2G4WS52J411197215</t>
  </si>
  <si>
    <t>2G1WF52E049256643</t>
  </si>
  <si>
    <t>2G1WC58RX79308707</t>
  </si>
  <si>
    <t>1992 CHEVROLET</t>
  </si>
  <si>
    <t>1GNEC16K1NJ314549</t>
  </si>
  <si>
    <t>2010 DODGE</t>
  </si>
  <si>
    <t>3D4PG5FV5AT242347</t>
  </si>
  <si>
    <t>2007 FORD</t>
  </si>
  <si>
    <t>1FAHP24187G130953</t>
  </si>
  <si>
    <t>2003 FORD</t>
  </si>
  <si>
    <t>1FAFP40493F321557</t>
  </si>
  <si>
    <t>1FTZR45E83PB18205</t>
  </si>
  <si>
    <t>2009 GMC</t>
  </si>
  <si>
    <t>1GKEV33D49J175564</t>
  </si>
  <si>
    <t>2017 JEEP</t>
  </si>
  <si>
    <t>1C4BJWDG6HL684935</t>
  </si>
  <si>
    <t>2016 JEEP</t>
  </si>
  <si>
    <t>1C4PJLDB8GW158019</t>
  </si>
  <si>
    <t>2003 LINCOLN</t>
  </si>
  <si>
    <t>1LNHM82W73Y606579</t>
  </si>
  <si>
    <t>2000 MERCURY</t>
  </si>
  <si>
    <t>1MEFM53S6YG631989</t>
  </si>
  <si>
    <t>2001 MERCURY</t>
  </si>
  <si>
    <t>1MEHM55S21G605630</t>
  </si>
  <si>
    <t>2006 SUZUKI</t>
  </si>
  <si>
    <t>KL5VJ56L46B185982</t>
  </si>
  <si>
    <t>1990 TOYOTA</t>
  </si>
  <si>
    <t>1NXAE94AXLZ163826</t>
  </si>
  <si>
    <t>2008 TOYOTA</t>
  </si>
  <si>
    <t>JTLKE50E081033190</t>
  </si>
  <si>
    <t>2001 TOYOTA</t>
  </si>
  <si>
    <t>4T3ZF13C71U364379</t>
  </si>
  <si>
    <t>2002 TOYOTA</t>
  </si>
  <si>
    <t>4T1BE32KX2U023240</t>
  </si>
  <si>
    <t>3GKFK16Z24G332205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</si>
</sst>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C9" sqref="C9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24</v>
      </c>
      <c r="D2" s="9" t="s">
        <v>2</v>
      </c>
      <c r="E2" s="10">
        <v>44314</v>
      </c>
      <c r="F2" s="11"/>
    </row>
    <row r="3" spans="1:10" ht="13.5" customHeight="1" x14ac:dyDescent="0.25">
      <c r="C3" s="16" t="s">
        <v>3</v>
      </c>
      <c r="E3" s="18" t="s">
        <v>25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26</v>
      </c>
      <c r="D5" s="17" t="s">
        <v>27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28</v>
      </c>
      <c r="D7" s="25" t="s">
        <v>29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32</v>
      </c>
      <c r="D11" s="25" t="s">
        <v>33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34</v>
      </c>
      <c r="D13" s="25" t="s">
        <v>35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36</v>
      </c>
      <c r="D15" s="25" t="s">
        <v>37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38</v>
      </c>
      <c r="D17" s="25" t="s">
        <v>39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40</v>
      </c>
      <c r="D19" s="25" t="s">
        <v>41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42</v>
      </c>
      <c r="D21" s="25" t="s">
        <v>43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44</v>
      </c>
      <c r="D23" s="25" t="s">
        <v>45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46</v>
      </c>
      <c r="D25" s="25" t="s">
        <v>47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48</v>
      </c>
      <c r="D27" s="25" t="s">
        <v>49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/>
      <c r="D29" s="25"/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>
        <f t="shared" ref="G6:G67" si="0">IF(F34&gt;1/1/2000,IF($E$2&lt;=(F34+2),(125 + 75 + 15 + 40),($E$2-(F34+2))*15+(125 + 75 + 40)),)</f>
        <v>0</v>
      </c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LOT</v>
      </c>
      <c r="D36" s="44" t="s">
        <v>2</v>
      </c>
      <c r="E36" s="45">
        <v>44314</v>
      </c>
    </row>
    <row r="37" spans="1:10" ht="18" x14ac:dyDescent="0.25">
      <c r="C37" s="16" t="s">
        <v>3</v>
      </c>
      <c r="D37" s="46" t="s">
        <v>50</v>
      </c>
      <c r="E37" s="18" t="s">
        <v>25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51</v>
      </c>
      <c r="D39" s="25" t="s">
        <v>52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53</v>
      </c>
      <c r="D41" s="25" t="s">
        <v>54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55</v>
      </c>
      <c r="D43" s="25" t="s">
        <v>56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57</v>
      </c>
      <c r="D45" s="25" t="s">
        <v>58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59</v>
      </c>
      <c r="D47" s="25" t="s">
        <v>60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61</v>
      </c>
      <c r="D49" s="25" t="s">
        <v>62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63</v>
      </c>
      <c r="D51" s="24" t="s">
        <v>64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65</v>
      </c>
      <c r="D53" s="25" t="s">
        <v>66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67</v>
      </c>
      <c r="D55" s="25" t="s">
        <v>68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69</v>
      </c>
      <c r="D57" s="25" t="s">
        <v>70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71</v>
      </c>
      <c r="D59" s="25" t="s">
        <v>72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73</v>
      </c>
      <c r="D61" s="25" t="s">
        <v>74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75</v>
      </c>
      <c r="D63" s="25" t="s">
        <v>76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42</v>
      </c>
      <c r="D65" s="25" t="s">
        <v>77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48</v>
      </c>
      <c r="D67" s="25" t="s">
        <v>78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LOT</v>
      </c>
      <c r="D70" s="44" t="s">
        <v>2</v>
      </c>
      <c r="E70" s="45">
        <v>44314</v>
      </c>
    </row>
    <row r="71" spans="1:10" ht="18.75" customHeight="1" x14ac:dyDescent="0.35">
      <c r="C71" s="52" t="s">
        <v>3</v>
      </c>
      <c r="D71" s="62" t="s">
        <v>50</v>
      </c>
      <c r="E71" s="54" t="s">
        <v>25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79</v>
      </c>
      <c r="D73" s="25" t="s">
        <v>80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81</v>
      </c>
      <c r="D75" s="25" t="s">
        <v>82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83</v>
      </c>
      <c r="D77" s="25" t="s">
        <v>84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85</v>
      </c>
      <c r="D79" s="25" t="s">
        <v>86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85</v>
      </c>
      <c r="D81" s="25" t="s">
        <v>87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88</v>
      </c>
      <c r="D83" s="25" t="s">
        <v>89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90</v>
      </c>
      <c r="D85" s="25" t="s">
        <v>91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92</v>
      </c>
      <c r="D87" s="25" t="s">
        <v>93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94</v>
      </c>
      <c r="D89" s="25" t="s">
        <v>95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96</v>
      </c>
      <c r="D91" s="25" t="s">
        <v>97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98</v>
      </c>
      <c r="D93" s="25" t="s">
        <v>99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100</v>
      </c>
      <c r="D95" s="25" t="s">
        <v>101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102</v>
      </c>
      <c r="D97" s="25" t="s">
        <v>103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104</v>
      </c>
      <c r="D99" s="25" t="s">
        <v>105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106</v>
      </c>
      <c r="D101" s="25" t="s">
        <v>107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LOT</v>
      </c>
      <c r="D104" s="44" t="s">
        <v>2</v>
      </c>
      <c r="E104" s="45">
        <f>$E$2</f>
        <v>44314</v>
      </c>
    </row>
    <row r="105" spans="1:10" ht="17.25" customHeight="1" x14ac:dyDescent="0.25">
      <c r="C105" s="52" t="s">
        <v>3</v>
      </c>
      <c r="D105" s="56" t="s">
        <v>50</v>
      </c>
      <c r="E105" s="54" t="s">
        <v>25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108</v>
      </c>
      <c r="D107" s="25" t="s">
        <v>109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40</v>
      </c>
      <c r="D109" s="25" t="s">
        <v>110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ref="G73:G133" si="1">IF(F110&gt;1/1/2000,IF($E$2&lt;=(F110+2),(125 + 75 + 15 + 40),($E$2-(F110+2))*15+(125 + 75 + 40)),)</f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LOT</v>
      </c>
      <c r="D138" s="44" t="s">
        <v>2</v>
      </c>
      <c r="E138" s="45">
        <f>$E$2</f>
        <v>44314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LOT</v>
      </c>
      <c r="D240" s="60" t="s">
        <v>2</v>
      </c>
      <c r="E240" s="45">
        <f>$E$2</f>
        <v>44314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26 G28:G340">
    <cfRule type="cellIs" dxfId="1" priority="5" stopIfTrue="1" operator="equal">
      <formula>0</formula>
    </cfRule>
  </conditionalFormatting>
  <conditionalFormatting sqref="G27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2021-04-21T14:31:10Z</cp:lastPrinted>
  <dcterms:created xsi:type="dcterms:W3CDTF">2020-09-03T20:00:31Z</dcterms:created>
  <dcterms:modified xsi:type="dcterms:W3CDTF">2021-04-21T14:32:42Z</dcterms:modified>
</cp:coreProperties>
</file>