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2" i="1"/>
</calcChain>
</file>

<file path=xl/sharedStrings.xml><?xml version="1.0" encoding="utf-8"?>
<sst xmlns="http://schemas.openxmlformats.org/spreadsheetml/2006/main" count="532" uniqueCount="412">
  <si>
    <t>2020-195-01439</t>
  </si>
  <si>
    <t>2020-363-02511</t>
  </si>
  <si>
    <t>2020-207-00495</t>
  </si>
  <si>
    <t>2020-274-01912</t>
  </si>
  <si>
    <t>2020-287-02095</t>
  </si>
  <si>
    <t>2020-295-00761</t>
  </si>
  <si>
    <t>2020-295-02341</t>
  </si>
  <si>
    <t>BLACK</t>
  </si>
  <si>
    <t>2020-296-04130</t>
  </si>
  <si>
    <t>2020-296-02549</t>
  </si>
  <si>
    <t>NONE</t>
  </si>
  <si>
    <t>2020-296-03570</t>
  </si>
  <si>
    <t>2020-297-04985</t>
  </si>
  <si>
    <t>2020-296-02344</t>
  </si>
  <si>
    <t>2020-299-00553</t>
  </si>
  <si>
    <t>2020-230-03702</t>
  </si>
  <si>
    <t>2020-299-02894</t>
  </si>
  <si>
    <t>2020-301-03223</t>
  </si>
  <si>
    <t>2020-304-01671</t>
  </si>
  <si>
    <t>2020-305-04633</t>
  </si>
  <si>
    <t>2020-305-00134</t>
  </si>
  <si>
    <t>2020-313-04149</t>
  </si>
  <si>
    <t>2020-315-02753</t>
  </si>
  <si>
    <t>2020-015-03126</t>
  </si>
  <si>
    <t>2020-316-04333</t>
  </si>
  <si>
    <t>2020-309-03218</t>
  </si>
  <si>
    <t>Jeep</t>
  </si>
  <si>
    <t>2020-318-02353</t>
  </si>
  <si>
    <t>Dodge</t>
  </si>
  <si>
    <t>2020-318-02256</t>
  </si>
  <si>
    <t>Chevrolet</t>
  </si>
  <si>
    <t>2020-318-03254</t>
  </si>
  <si>
    <t>2020-320-00723</t>
  </si>
  <si>
    <t>2020-321-04331</t>
  </si>
  <si>
    <t>2020-321-03677</t>
  </si>
  <si>
    <t>2020-317-03338</t>
  </si>
  <si>
    <t>2020-323-02870</t>
  </si>
  <si>
    <t>2020-323-03786</t>
  </si>
  <si>
    <t>2020-317-03411</t>
  </si>
  <si>
    <t>2020-325-03515</t>
  </si>
  <si>
    <t>2020-326-00390</t>
  </si>
  <si>
    <t>2020-317-03461</t>
  </si>
  <si>
    <t>Honda</t>
  </si>
  <si>
    <t>2020-326-03890</t>
  </si>
  <si>
    <t>Saturn</t>
  </si>
  <si>
    <t>2020-327-02724</t>
  </si>
  <si>
    <t>2020-328-01712</t>
  </si>
  <si>
    <t>2020-300-00604</t>
  </si>
  <si>
    <t>2020-330-02471</t>
  </si>
  <si>
    <t>2020-330-02522</t>
  </si>
  <si>
    <t>2020-330-03978</t>
  </si>
  <si>
    <t>2020-331-02936</t>
  </si>
  <si>
    <t>JEEP</t>
  </si>
  <si>
    <t>2020-332-00801</t>
  </si>
  <si>
    <t>2020-332-00587</t>
  </si>
  <si>
    <t>2020-332-02628</t>
  </si>
  <si>
    <t>2020-333-03185</t>
  </si>
  <si>
    <t>2020-333-03088</t>
  </si>
  <si>
    <t>2020-334-03347</t>
  </si>
  <si>
    <t>GMC</t>
  </si>
  <si>
    <t>2020-335-04109</t>
  </si>
  <si>
    <t>2020-336-00636</t>
  </si>
  <si>
    <t>2020-337-01008</t>
  </si>
  <si>
    <t>2020-337-01412</t>
  </si>
  <si>
    <t>2020-337-02004</t>
  </si>
  <si>
    <t>2020-337-03012</t>
  </si>
  <si>
    <t>2020-337-03650</t>
  </si>
  <si>
    <t>2020-337-03980</t>
  </si>
  <si>
    <t>2020-336-02841</t>
  </si>
  <si>
    <t>2020-338-02009</t>
  </si>
  <si>
    <t>2020-338-03327</t>
  </si>
  <si>
    <t>2020-339-02258</t>
  </si>
  <si>
    <t>2020-339-02725</t>
  </si>
  <si>
    <t>2020-239-03374</t>
  </si>
  <si>
    <t>2020-339-03233</t>
  </si>
  <si>
    <t>Buick</t>
  </si>
  <si>
    <t>2020-339-04712</t>
  </si>
  <si>
    <t>2020-340-02284</t>
  </si>
  <si>
    <t>2020-329-03428</t>
  </si>
  <si>
    <t>2020-340-03500</t>
  </si>
  <si>
    <t>2020-340-03993</t>
  </si>
  <si>
    <t>2020-341-00535</t>
  </si>
  <si>
    <t>2020-341-00810</t>
  </si>
  <si>
    <t>2020-341-03188</t>
  </si>
  <si>
    <t>2020-342-00437</t>
  </si>
  <si>
    <t>2020-342-00935</t>
  </si>
  <si>
    <t>BOBBYS TOWING SALES SHEET 2/01/2021</t>
  </si>
  <si>
    <t>Pontiac</t>
  </si>
  <si>
    <t>Mercedes-Benz</t>
  </si>
  <si>
    <t>Yamaha</t>
  </si>
  <si>
    <t>Chrysler</t>
  </si>
  <si>
    <t>Nissan</t>
  </si>
  <si>
    <t>2018</t>
  </si>
  <si>
    <t>TRAILER</t>
  </si>
  <si>
    <t xml:space="preserve">Chevy </t>
  </si>
  <si>
    <t>Lincoln</t>
  </si>
  <si>
    <t>Ford</t>
  </si>
  <si>
    <t>Mercury</t>
  </si>
  <si>
    <t>Hyundai</t>
  </si>
  <si>
    <t>Kia</t>
  </si>
  <si>
    <t>Volkswagen</t>
  </si>
  <si>
    <t>Cadillac</t>
  </si>
  <si>
    <t>Lexus</t>
  </si>
  <si>
    <t xml:space="preserve">Dodge </t>
  </si>
  <si>
    <t>BMW</t>
  </si>
  <si>
    <t>Toyota</t>
  </si>
  <si>
    <t>1G1AK55F067687305</t>
  </si>
  <si>
    <t>7404 E 7 MILE</t>
  </si>
  <si>
    <t>1HGCG5671YA100013</t>
  </si>
  <si>
    <t>5310 GRAYTON</t>
  </si>
  <si>
    <t>1G1ZE5ST3HF175986</t>
  </si>
  <si>
    <t>C6968956</t>
  </si>
  <si>
    <t>WILLIAMS / 4798</t>
  </si>
  <si>
    <t>GALLAGHER/GRIXDALE</t>
  </si>
  <si>
    <t>JH3TE1906SK003311</t>
  </si>
  <si>
    <t>THOMAS / 2680</t>
  </si>
  <si>
    <t>GRATIOT/MACK</t>
  </si>
  <si>
    <t>1J8FT47W17D217698</t>
  </si>
  <si>
    <t>EEK4265</t>
  </si>
  <si>
    <t>JONES / 420</t>
  </si>
  <si>
    <t>GRATIOT &amp; HARPER</t>
  </si>
  <si>
    <t>1J8FF47W78D514726</t>
  </si>
  <si>
    <t>DUNCAN / 3570</t>
  </si>
  <si>
    <t>BEAUFAIT/MACK</t>
  </si>
  <si>
    <t>2G1WF52E719317711</t>
  </si>
  <si>
    <t>AMBROUS / 4151</t>
  </si>
  <si>
    <t>LESURE/CLARITA</t>
  </si>
  <si>
    <t>2G1WFSSEX39166426</t>
  </si>
  <si>
    <t>HILL / 548</t>
  </si>
  <si>
    <t>20407 IRVINGTON</t>
  </si>
  <si>
    <t>2D8HN54P28R674453</t>
  </si>
  <si>
    <t>EFA8710</t>
  </si>
  <si>
    <t>GHAMLOUCHE / 1888</t>
  </si>
  <si>
    <t>E VERNORHWY/PRINCE HALL</t>
  </si>
  <si>
    <t>1G2WR521X2F124476</t>
  </si>
  <si>
    <t>MEYERS / 965</t>
  </si>
  <si>
    <t>BINDER/WINCHESTER</t>
  </si>
  <si>
    <t>WDBRF92J06F763754</t>
  </si>
  <si>
    <t>EFW1093</t>
  </si>
  <si>
    <t>SANDEZ / 3423</t>
  </si>
  <si>
    <t>6MILE/MOUND</t>
  </si>
  <si>
    <t>1GKDT13S862252219</t>
  </si>
  <si>
    <t>DL45312</t>
  </si>
  <si>
    <t>AMBROUS/4157</t>
  </si>
  <si>
    <t>16553 TURNER</t>
  </si>
  <si>
    <t>2G1WF5E3XD1126913</t>
  </si>
  <si>
    <t>EEJ4030</t>
  </si>
  <si>
    <t>BRANDT / 730</t>
  </si>
  <si>
    <t>7MILE/LIVERNOIS</t>
  </si>
  <si>
    <t>JY4AJ20Y06C006230</t>
  </si>
  <si>
    <t>WRIGHT/4970</t>
  </si>
  <si>
    <t>GRATIOT/ST JOSEPH</t>
  </si>
  <si>
    <t>1GNEC13V62J104068</t>
  </si>
  <si>
    <t>MERRITT / 3697</t>
  </si>
  <si>
    <t>15745 LAWTON ST</t>
  </si>
  <si>
    <t>2A4GM48416R693347</t>
  </si>
  <si>
    <t>EFH3881</t>
  </si>
  <si>
    <t>MERRITT / 3497</t>
  </si>
  <si>
    <t>17816 WOODWARD AVE</t>
  </si>
  <si>
    <t>3N1BC13E37L415679</t>
  </si>
  <si>
    <t>RICE / 2537</t>
  </si>
  <si>
    <t>DEQUINDRE/FOREST</t>
  </si>
  <si>
    <t>2011030114/0003781742</t>
  </si>
  <si>
    <t>D358455</t>
  </si>
  <si>
    <t>VERELLEN / 4834</t>
  </si>
  <si>
    <t>PILGRIM/SORRENTO</t>
  </si>
  <si>
    <t>2GCEK19T0Y1248350</t>
  </si>
  <si>
    <t>BURLEY / 454</t>
  </si>
  <si>
    <t>7MILE/SCHAEFER</t>
  </si>
  <si>
    <t>1G1ZB5E17BF244365</t>
  </si>
  <si>
    <t>EHB0131</t>
  </si>
  <si>
    <t>BUFFINGTON/691</t>
  </si>
  <si>
    <t>8MILE/SHERWOOD</t>
  </si>
  <si>
    <t>1GNDM19W4XB114866</t>
  </si>
  <si>
    <t>JOHNSON / 783</t>
  </si>
  <si>
    <t>13448 MCKAY</t>
  </si>
  <si>
    <t>5LMFU28R81LJ09179</t>
  </si>
  <si>
    <t>18816 BRINKER</t>
  </si>
  <si>
    <t>1FAHP3GN8AW276285</t>
  </si>
  <si>
    <t>BITTOU / 4</t>
  </si>
  <si>
    <t>8MILE/DEQUINDRE</t>
  </si>
  <si>
    <t>1G2ZG558264112786</t>
  </si>
  <si>
    <t>DVN1038</t>
  </si>
  <si>
    <t>JOHNSON / 1516</t>
  </si>
  <si>
    <t>OUTERDR/FENELON</t>
  </si>
  <si>
    <t>1FMCU9G96HUD16397</t>
  </si>
  <si>
    <t>EHG4627</t>
  </si>
  <si>
    <t>MESHINSKI / 1871</t>
  </si>
  <si>
    <t>DEQUINDRE/REMINGTON</t>
  </si>
  <si>
    <t>1J8HG48K46C338223</t>
  </si>
  <si>
    <t>SMITH / 306</t>
  </si>
  <si>
    <t>CHAREST/ROBINWOOD</t>
  </si>
  <si>
    <t>1G1ND52J83M729379</t>
  </si>
  <si>
    <t>19432 GREENFIELD</t>
  </si>
  <si>
    <t>1G1ZC5EU8BF160918</t>
  </si>
  <si>
    <t>DUV8611</t>
  </si>
  <si>
    <t>QUARANTA / 3475</t>
  </si>
  <si>
    <t>MEYERS/7MILE</t>
  </si>
  <si>
    <t>3GSCL33P68S645596</t>
  </si>
  <si>
    <t>HERNANDEZ / 2701</t>
  </si>
  <si>
    <t>CURTIS / FREELAND ALLEY</t>
  </si>
  <si>
    <t>2C4GM68455R648587</t>
  </si>
  <si>
    <t>C7115034</t>
  </si>
  <si>
    <t>WILLIAMS / 4346</t>
  </si>
  <si>
    <t>WOODINGHAM / OUTERDRIVE</t>
  </si>
  <si>
    <t>1D4GP45R05B239829</t>
  </si>
  <si>
    <t>JOHNSON / 2033</t>
  </si>
  <si>
    <t>GRIXDALE / CONANT</t>
  </si>
  <si>
    <t>2G1WB5EK1B1171416</t>
  </si>
  <si>
    <t>EHR8739</t>
  </si>
  <si>
    <t>DINNAN / 2545</t>
  </si>
  <si>
    <t>W 7MILE/OHIO</t>
  </si>
  <si>
    <t>2MELM75W1VX680764</t>
  </si>
  <si>
    <t>EGJ8692</t>
  </si>
  <si>
    <t>BITTOU / 437</t>
  </si>
  <si>
    <t>DAVISON/EUREKA</t>
  </si>
  <si>
    <t>2G1WT58K181354509</t>
  </si>
  <si>
    <t>EFK9792</t>
  </si>
  <si>
    <t>SONCHEZ / 3423</t>
  </si>
  <si>
    <t>CONANT/REMINGTON</t>
  </si>
  <si>
    <t>2B3CA3CV2AH152413</t>
  </si>
  <si>
    <t>DVL2580</t>
  </si>
  <si>
    <t>ROBERTS / 4393</t>
  </si>
  <si>
    <t>HAFELI/TOWNSEND</t>
  </si>
  <si>
    <t>1G1ZT54804F185349</t>
  </si>
  <si>
    <t>ALEXANDER / 186</t>
  </si>
  <si>
    <t>7MILE/JAMES COUZENS</t>
  </si>
  <si>
    <t>5NPEB4AC3EH901762</t>
  </si>
  <si>
    <t>EGA7453</t>
  </si>
  <si>
    <t>MOUND/HILDALE</t>
  </si>
  <si>
    <t>WDBGA43EXPA104489</t>
  </si>
  <si>
    <t>kimbrough / 3999</t>
  </si>
  <si>
    <t>OUTER DR/ CONCORD</t>
  </si>
  <si>
    <t>KNADE223996521876</t>
  </si>
  <si>
    <t>EGH1049</t>
  </si>
  <si>
    <t>HUTCHINSON / 1806</t>
  </si>
  <si>
    <t>PURITAN/MEYERS</t>
  </si>
  <si>
    <t>3VWRX7AJ9AM139767</t>
  </si>
  <si>
    <t>578RGK</t>
  </si>
  <si>
    <t>19637 RYAN</t>
  </si>
  <si>
    <t>1GKER23708J278617</t>
  </si>
  <si>
    <t>KOZAK / 771</t>
  </si>
  <si>
    <t>18030 SCHAEFER</t>
  </si>
  <si>
    <t>3GKFK16T5YG154761</t>
  </si>
  <si>
    <t>7MILE/I75</t>
  </si>
  <si>
    <t>1MEFM55S24A627710</t>
  </si>
  <si>
    <t>EHD7866</t>
  </si>
  <si>
    <t>OWENS / 5040</t>
  </si>
  <si>
    <t>W OUTERDR/FREELAND</t>
  </si>
  <si>
    <t>2FMDK3KC4ABA17237</t>
  </si>
  <si>
    <t>DSY7801</t>
  </si>
  <si>
    <t>BENTLEY / 435</t>
  </si>
  <si>
    <t>CHEVYNNE/ROBERT BRADY</t>
  </si>
  <si>
    <t>2MEFM75W1YX623076</t>
  </si>
  <si>
    <t>EAS4997</t>
  </si>
  <si>
    <t>KALICKI / 3380</t>
  </si>
  <si>
    <t>MACK/VANDYKE</t>
  </si>
  <si>
    <t>1B3LC56K88N185313</t>
  </si>
  <si>
    <t>BAUM42</t>
  </si>
  <si>
    <t>ASAKRIEH / 232</t>
  </si>
  <si>
    <t>YACAMA/WINCHESTER</t>
  </si>
  <si>
    <t>1FAHP24127G148672</t>
  </si>
  <si>
    <t>EDS9264</t>
  </si>
  <si>
    <t>GAYLORD/CHAREST</t>
  </si>
  <si>
    <t>1GNDT13SX22127929</t>
  </si>
  <si>
    <t>WRIGHT / 4970</t>
  </si>
  <si>
    <t>MTELLIOTT/MACK</t>
  </si>
  <si>
    <t>2A4GM68416R802420</t>
  </si>
  <si>
    <t>14298 E 7 MILE</t>
  </si>
  <si>
    <t>1GNEC16TX2J227981</t>
  </si>
  <si>
    <t>4X0M567</t>
  </si>
  <si>
    <t>E WARREN/CHRYSLER</t>
  </si>
  <si>
    <t>4M2CU97709KJ15606</t>
  </si>
  <si>
    <t>KELLER/BIRWOOD</t>
  </si>
  <si>
    <t>1G6KY5499WU930748</t>
  </si>
  <si>
    <t>EFB8786</t>
  </si>
  <si>
    <t>CHENE/FOREST</t>
  </si>
  <si>
    <t>1GCRCPEX4DZ100083</t>
  </si>
  <si>
    <t>GOFF / 1072</t>
  </si>
  <si>
    <t>W STATEFAIR/CHARLESTON</t>
  </si>
  <si>
    <t>1N4AL3AP1EC320254</t>
  </si>
  <si>
    <t>EHW9474</t>
  </si>
  <si>
    <t>HAMPTON / 4807</t>
  </si>
  <si>
    <t>W MCNICHOLS/MEYERS</t>
  </si>
  <si>
    <t>KMHDN46D36U345475</t>
  </si>
  <si>
    <t>COWAN / 346</t>
  </si>
  <si>
    <t>E OUTER DR/MACKAY</t>
  </si>
  <si>
    <t>3N1CN7AP8EL824439</t>
  </si>
  <si>
    <t>EEB3631</t>
  </si>
  <si>
    <t>GIBBS / 554</t>
  </si>
  <si>
    <t>MCNICHOLS/GREENFIELD</t>
  </si>
  <si>
    <t>2G1WH52K559217872</t>
  </si>
  <si>
    <t>PLOND / 4433</t>
  </si>
  <si>
    <t>JAMES COUZENS/MEYERS</t>
  </si>
  <si>
    <t>2B3CL3CG3BH578107</t>
  </si>
  <si>
    <t>DXP0888</t>
  </si>
  <si>
    <t>LOOK / 1094</t>
  </si>
  <si>
    <t>MACK/VAN DYKE</t>
  </si>
  <si>
    <t>JTHKD5BHXB2026365</t>
  </si>
  <si>
    <t>Z0115</t>
  </si>
  <si>
    <t>E JEFFERSON/BALDWIN</t>
  </si>
  <si>
    <t>JN1CA31D41T602349</t>
  </si>
  <si>
    <t>ORCHARD / 1854</t>
  </si>
  <si>
    <t>8 MILE/SHERWOOD</t>
  </si>
  <si>
    <t>1FMYU70E32UC29274</t>
  </si>
  <si>
    <t>EFT6203</t>
  </si>
  <si>
    <t>NATHEER / 2578</t>
  </si>
  <si>
    <t>GRATIOT/GRANDY</t>
  </si>
  <si>
    <t>2B3KK33V99H631349</t>
  </si>
  <si>
    <t>DNN7412</t>
  </si>
  <si>
    <t>Robinson/2590</t>
  </si>
  <si>
    <t>Vandyke/Davison</t>
  </si>
  <si>
    <t>1FAHP3FN6AW256439</t>
  </si>
  <si>
    <t>EGK4223</t>
  </si>
  <si>
    <t>ROBINSON / 2590</t>
  </si>
  <si>
    <t>LAFAYETTE/RIVARD</t>
  </si>
  <si>
    <t>1G1ZH57B394200552</t>
  </si>
  <si>
    <t>11826 DWYER</t>
  </si>
  <si>
    <t>3C8FY68834T218327</t>
  </si>
  <si>
    <t>PO</t>
  </si>
  <si>
    <t>MT ELLIOTT/NEVADA</t>
  </si>
  <si>
    <t>1ZWFT61LXX5670447</t>
  </si>
  <si>
    <t>HILL / 1037</t>
  </si>
  <si>
    <t>DEQUINDRE/OUTER DR</t>
  </si>
  <si>
    <t>1J4GW48S04C247348</t>
  </si>
  <si>
    <t>VERBEKE/3387</t>
  </si>
  <si>
    <t>ANDOVER/STATEFAIR</t>
  </si>
  <si>
    <t>1FMCU9EG1AKC79889</t>
  </si>
  <si>
    <t>EHD1233</t>
  </si>
  <si>
    <t>BUCKMAN / 1001</t>
  </si>
  <si>
    <t>8003 W 8 MILE</t>
  </si>
  <si>
    <t>WBAKC6C50CC397008</t>
  </si>
  <si>
    <t>BHP6136</t>
  </si>
  <si>
    <t>JOHNSON / 2858</t>
  </si>
  <si>
    <t>SCHAEFER/OUTERDR</t>
  </si>
  <si>
    <t>1D7HU18288J205807</t>
  </si>
  <si>
    <t>DVW3526</t>
  </si>
  <si>
    <t>E GRAND BLVD/E VERNOR</t>
  </si>
  <si>
    <t>2G1WF52E359321678</t>
  </si>
  <si>
    <t>DOVEL / 550</t>
  </si>
  <si>
    <t>OUTER DR/ST LOUIS</t>
  </si>
  <si>
    <t>1G2JB124717344491</t>
  </si>
  <si>
    <t>GOSS / 3065</t>
  </si>
  <si>
    <t>MITCHELL/WINCHESTER</t>
  </si>
  <si>
    <t>1G2ZG57B394166885</t>
  </si>
  <si>
    <t>DEANOVICH / 2758</t>
  </si>
  <si>
    <t>TRAVERCE/FRENCH</t>
  </si>
  <si>
    <t>2C3CDYAG3DH675276</t>
  </si>
  <si>
    <t>EBJ4882</t>
  </si>
  <si>
    <t>FRANKS / 2379</t>
  </si>
  <si>
    <t>GREENFIELD/JAMES COUZENS</t>
  </si>
  <si>
    <t>1G1PC5SB7D7155510</t>
  </si>
  <si>
    <t>C7400632</t>
  </si>
  <si>
    <t>WYOMING/FLORENCE</t>
  </si>
  <si>
    <t>3FAHP0HA8AR370051</t>
  </si>
  <si>
    <t>EFR0227</t>
  </si>
  <si>
    <t>SANDERS / 3754</t>
  </si>
  <si>
    <t>3FADP4BJ5CM170114</t>
  </si>
  <si>
    <t>EES9515</t>
  </si>
  <si>
    <t>HERMAN / 1920</t>
  </si>
  <si>
    <t>1GNKRGED6BJ187798</t>
  </si>
  <si>
    <t>C6911918</t>
  </si>
  <si>
    <t>E DAVISON/JUSTINE</t>
  </si>
  <si>
    <t>1GNEC13T61R145492</t>
  </si>
  <si>
    <t>EFK8096</t>
  </si>
  <si>
    <t>PYE / 2603</t>
  </si>
  <si>
    <t>7 MILE/KLINGER</t>
  </si>
  <si>
    <t>1GKDS13S332328556</t>
  </si>
  <si>
    <t>GCX4345</t>
  </si>
  <si>
    <t>HUTCHISON / 1806</t>
  </si>
  <si>
    <t>OHIO/THATCHER</t>
  </si>
  <si>
    <t>1GYFK66837R183981</t>
  </si>
  <si>
    <t>HOPSON / 1730</t>
  </si>
  <si>
    <t>HARNED/E LANTZ</t>
  </si>
  <si>
    <t>4T1BF30KX4U581804</t>
  </si>
  <si>
    <t>24AV810</t>
  </si>
  <si>
    <t>VAN DYKE/DAVISON</t>
  </si>
  <si>
    <t>1FAFP404X1F204566</t>
  </si>
  <si>
    <t>ECV8845</t>
  </si>
  <si>
    <t>CURNIS / 1788</t>
  </si>
  <si>
    <t>16121 LAWTON</t>
  </si>
  <si>
    <t>1C4PJMCS9FW674539</t>
  </si>
  <si>
    <t>EGJ3140</t>
  </si>
  <si>
    <t>BUNTING / 821</t>
  </si>
  <si>
    <t>CHENE/PRINCE HALL DR</t>
  </si>
  <si>
    <t>2C4GP44L13R132720</t>
  </si>
  <si>
    <t>DRT5400</t>
  </si>
  <si>
    <t>MASALSKIS / 4044</t>
  </si>
  <si>
    <t>2126 PRINCE HALL DR</t>
  </si>
  <si>
    <t>5UXFG8C53BLZ95935</t>
  </si>
  <si>
    <t>7 MILE/ORLEANS</t>
  </si>
  <si>
    <t>2G1WB58K569200905</t>
  </si>
  <si>
    <t>DWP2134</t>
  </si>
  <si>
    <t>BORSHUCK / 2102</t>
  </si>
  <si>
    <t>CLARITA/COYLE</t>
  </si>
  <si>
    <t>5GZCZ53406S854416</t>
  </si>
  <si>
    <t>NINE</t>
  </si>
  <si>
    <t>SANDER / 3423</t>
  </si>
  <si>
    <t>VANDYKE/ROBINWOOD</t>
  </si>
  <si>
    <t>2B3LA43G78H217967</t>
  </si>
  <si>
    <t>DMD3072</t>
  </si>
  <si>
    <t>ROLL / 5057</t>
  </si>
  <si>
    <t>VANDYKE/TAPPAN</t>
  </si>
  <si>
    <t>1G4HP54K434199666</t>
  </si>
  <si>
    <t>IKE201</t>
  </si>
  <si>
    <t>LATOUF / 222</t>
  </si>
  <si>
    <t>20462 VANDYKE</t>
  </si>
  <si>
    <t>1HGCG56722A161930</t>
  </si>
  <si>
    <t>ECGC8119</t>
  </si>
  <si>
    <t>SINOWO / 4584</t>
  </si>
  <si>
    <t>TURNER/MIDLAND</t>
  </si>
  <si>
    <t>7D'S
4/29/21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</si>
</sst>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0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i/>
      <u/>
      <sz val="10"/>
      <name val="Arial Unicode MS"/>
      <family val="2"/>
    </font>
    <font>
      <b/>
      <i/>
      <u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44" fontId="2" fillId="2" borderId="1" xfId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4" fontId="2" fillId="2" borderId="1" xfId="1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left"/>
    </xf>
    <xf numFmtId="0" fontId="4" fillId="3" borderId="1" xfId="4" applyNumberFormat="1" applyFont="1" applyFill="1" applyBorder="1" applyAlignment="1">
      <alignment horizontal="center"/>
    </xf>
    <xf numFmtId="0" fontId="4" fillId="3" borderId="1" xfId="4" applyNumberFormat="1" applyFont="1" applyFill="1" applyBorder="1" applyAlignment="1">
      <alignment horizontal="left"/>
    </xf>
    <xf numFmtId="14" fontId="4" fillId="3" borderId="1" xfId="4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3" borderId="1" xfId="4" applyFont="1" applyFill="1" applyBorder="1" applyAlignment="1"/>
    <xf numFmtId="0" fontId="4" fillId="3" borderId="1" xfId="4" applyFont="1" applyFill="1" applyBorder="1" applyAlignment="1">
      <alignment horizontal="left"/>
    </xf>
    <xf numFmtId="0" fontId="4" fillId="3" borderId="2" xfId="4" applyFont="1" applyFill="1" applyBorder="1" applyAlignment="1">
      <alignment horizontal="left"/>
    </xf>
    <xf numFmtId="0" fontId="6" fillId="3" borderId="1" xfId="0" applyFont="1" applyFill="1" applyBorder="1" applyAlignment="1"/>
    <xf numFmtId="0" fontId="4" fillId="3" borderId="1" xfId="0" applyFont="1" applyFill="1" applyBorder="1" applyAlignment="1"/>
    <xf numFmtId="2" fontId="6" fillId="3" borderId="1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4" fontId="6" fillId="3" borderId="1" xfId="0" applyNumberFormat="1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49" fontId="4" fillId="3" borderId="1" xfId="4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 applyProtection="1">
      <alignment horizontal="left" vertical="center"/>
    </xf>
    <xf numFmtId="1" fontId="4" fillId="3" borderId="1" xfId="0" applyNumberFormat="1" applyFont="1" applyFill="1" applyBorder="1" applyAlignment="1" applyProtection="1">
      <alignment horizontal="left" vertical="center"/>
    </xf>
    <xf numFmtId="1" fontId="4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2" applyNumberFormat="1" applyFont="1" applyFill="1" applyBorder="1" applyAlignment="1">
      <alignment horizontal="left"/>
    </xf>
    <xf numFmtId="14" fontId="4" fillId="3" borderId="4" xfId="0" applyNumberFormat="1" applyFont="1" applyFill="1" applyBorder="1" applyAlignment="1">
      <alignment horizontal="left"/>
    </xf>
    <xf numFmtId="0" fontId="6" fillId="3" borderId="4" xfId="3" applyFont="1" applyFill="1" applyBorder="1" applyAlignment="1"/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14" fontId="3" fillId="0" borderId="4" xfId="0" applyNumberFormat="1" applyFont="1" applyBorder="1" applyAlignment="1">
      <alignment horizontal="center"/>
    </xf>
    <xf numFmtId="49" fontId="4" fillId="3" borderId="4" xfId="0" applyNumberFormat="1" applyFont="1" applyFill="1" applyBorder="1" applyAlignment="1">
      <alignment horizontal="left"/>
    </xf>
    <xf numFmtId="44" fontId="2" fillId="2" borderId="4" xfId="1" applyFont="1" applyFill="1" applyBorder="1" applyAlignment="1" applyProtection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</cellXfs>
  <cellStyles count="5">
    <cellStyle name="Currency" xfId="1" builtinId="4"/>
    <cellStyle name="Normal" xfId="0" builtinId="0"/>
    <cellStyle name="Normal_6-16-19 -6-23-19" xfId="3"/>
    <cellStyle name="Normal_6-3-19 -6-8-19" xfId="2"/>
    <cellStyle name="Normal_7-29-19-8-4-19" xfId="4"/>
  </cellStyles>
  <dxfs count="246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70C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B1" workbookViewId="0">
      <selection activeCell="F11" sqref="F11"/>
    </sheetView>
  </sheetViews>
  <sheetFormatPr defaultRowHeight="15" x14ac:dyDescent="0.25"/>
  <cols>
    <col min="1" max="1" width="9.140625" hidden="1" customWidth="1"/>
    <col min="2" max="2" width="6.7109375" customWidth="1"/>
    <col min="5" max="5" width="11.85546875" customWidth="1"/>
    <col min="6" max="6" width="24" customWidth="1"/>
    <col min="7" max="7" width="0.140625" hidden="1" customWidth="1"/>
    <col min="8" max="8" width="9.140625" hidden="1" customWidth="1"/>
    <col min="9" max="9" width="23.7109375" hidden="1" customWidth="1"/>
    <col min="10" max="10" width="13.42578125" customWidth="1"/>
    <col min="11" max="11" width="9.7109375" bestFit="1" customWidth="1"/>
    <col min="13" max="13" width="15.28515625" customWidth="1"/>
  </cols>
  <sheetData>
    <row r="1" spans="1:13" ht="46.5" customHeight="1" thickBot="1" x14ac:dyDescent="0.4">
      <c r="C1" s="47" t="s">
        <v>411</v>
      </c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3" customFormat="1" x14ac:dyDescent="0.25">
      <c r="A2" s="1" t="s">
        <v>86</v>
      </c>
      <c r="B2" s="1">
        <f>ROW(A1)</f>
        <v>1</v>
      </c>
      <c r="C2" s="38">
        <v>2006</v>
      </c>
      <c r="D2" s="39" t="s">
        <v>30</v>
      </c>
      <c r="E2" s="40">
        <v>43585</v>
      </c>
      <c r="F2" s="41" t="s">
        <v>106</v>
      </c>
      <c r="G2" s="42" t="s">
        <v>10</v>
      </c>
      <c r="H2" s="43"/>
      <c r="I2" s="42" t="s">
        <v>107</v>
      </c>
      <c r="J2" s="40">
        <v>43585</v>
      </c>
      <c r="K2" s="44"/>
      <c r="L2" s="45"/>
      <c r="M2" s="46"/>
    </row>
    <row r="3" spans="1:13" s="3" customFormat="1" x14ac:dyDescent="0.25">
      <c r="A3" s="1" t="s">
        <v>0</v>
      </c>
      <c r="B3" s="1">
        <f t="shared" ref="B3:B66" si="0">ROW(A2)</f>
        <v>2</v>
      </c>
      <c r="C3" s="10">
        <v>2000</v>
      </c>
      <c r="D3" s="11" t="s">
        <v>42</v>
      </c>
      <c r="E3" s="12">
        <v>43679</v>
      </c>
      <c r="F3" s="19" t="s">
        <v>108</v>
      </c>
      <c r="G3" s="20" t="s">
        <v>10</v>
      </c>
      <c r="H3" s="21"/>
      <c r="I3" s="20" t="s">
        <v>109</v>
      </c>
      <c r="J3" s="12">
        <v>43679</v>
      </c>
      <c r="K3" s="7"/>
      <c r="L3" s="31"/>
      <c r="M3" s="2"/>
    </row>
    <row r="4" spans="1:13" s="3" customFormat="1" x14ac:dyDescent="0.25">
      <c r="A4" s="4" t="s">
        <v>1</v>
      </c>
      <c r="B4" s="1">
        <f t="shared" si="0"/>
        <v>3</v>
      </c>
      <c r="C4" s="8">
        <v>2017</v>
      </c>
      <c r="D4" s="13" t="s">
        <v>30</v>
      </c>
      <c r="E4" s="9">
        <v>43980</v>
      </c>
      <c r="F4" s="22" t="s">
        <v>110</v>
      </c>
      <c r="G4" s="13" t="s">
        <v>111</v>
      </c>
      <c r="H4" s="13" t="s">
        <v>112</v>
      </c>
      <c r="I4" s="13" t="s">
        <v>113</v>
      </c>
      <c r="J4" s="9">
        <v>43980</v>
      </c>
      <c r="K4" s="7"/>
      <c r="L4" s="32"/>
      <c r="M4" s="5"/>
    </row>
    <row r="5" spans="1:13" s="3" customFormat="1" x14ac:dyDescent="0.25">
      <c r="A5" s="1" t="s">
        <v>2</v>
      </c>
      <c r="B5" s="1">
        <f t="shared" si="0"/>
        <v>4</v>
      </c>
      <c r="C5" s="8">
        <v>1995</v>
      </c>
      <c r="D5" s="13" t="s">
        <v>42</v>
      </c>
      <c r="E5" s="9">
        <v>44005</v>
      </c>
      <c r="F5" s="22" t="s">
        <v>114</v>
      </c>
      <c r="G5" s="13" t="s">
        <v>10</v>
      </c>
      <c r="H5" s="13" t="s">
        <v>115</v>
      </c>
      <c r="I5" s="13" t="s">
        <v>116</v>
      </c>
      <c r="J5" s="9">
        <v>44005</v>
      </c>
      <c r="K5" s="7"/>
      <c r="L5" s="32"/>
      <c r="M5" s="2"/>
    </row>
    <row r="6" spans="1:13" s="3" customFormat="1" x14ac:dyDescent="0.25">
      <c r="A6" s="1" t="s">
        <v>3</v>
      </c>
      <c r="B6" s="1">
        <f t="shared" si="0"/>
        <v>5</v>
      </c>
      <c r="C6" s="8">
        <v>2007</v>
      </c>
      <c r="D6" s="13" t="s">
        <v>26</v>
      </c>
      <c r="E6" s="9">
        <v>44017</v>
      </c>
      <c r="F6" s="22" t="s">
        <v>117</v>
      </c>
      <c r="G6" s="13" t="s">
        <v>118</v>
      </c>
      <c r="H6" s="13" t="s">
        <v>119</v>
      </c>
      <c r="I6" s="13" t="s">
        <v>120</v>
      </c>
      <c r="J6" s="9">
        <v>44017</v>
      </c>
      <c r="K6" s="7"/>
      <c r="L6" s="32"/>
      <c r="M6" s="2"/>
    </row>
    <row r="7" spans="1:13" s="3" customFormat="1" x14ac:dyDescent="0.25">
      <c r="A7" s="1" t="s">
        <v>4</v>
      </c>
      <c r="B7" s="1">
        <f t="shared" si="0"/>
        <v>6</v>
      </c>
      <c r="C7" s="8">
        <v>2008</v>
      </c>
      <c r="D7" s="13" t="s">
        <v>26</v>
      </c>
      <c r="E7" s="9">
        <v>44018</v>
      </c>
      <c r="F7" s="22" t="s">
        <v>121</v>
      </c>
      <c r="G7" s="13" t="s">
        <v>10</v>
      </c>
      <c r="H7" s="13" t="s">
        <v>122</v>
      </c>
      <c r="I7" s="13" t="s">
        <v>123</v>
      </c>
      <c r="J7" s="9">
        <v>44018</v>
      </c>
      <c r="K7" s="7"/>
      <c r="L7" s="32"/>
      <c r="M7" s="2"/>
    </row>
    <row r="8" spans="1:13" s="3" customFormat="1" x14ac:dyDescent="0.25">
      <c r="A8" s="1" t="s">
        <v>5</v>
      </c>
      <c r="B8" s="1">
        <f t="shared" si="0"/>
        <v>7</v>
      </c>
      <c r="C8" s="8">
        <v>2001</v>
      </c>
      <c r="D8" s="13" t="s">
        <v>30</v>
      </c>
      <c r="E8" s="9">
        <v>44019</v>
      </c>
      <c r="F8" s="22" t="s">
        <v>124</v>
      </c>
      <c r="G8" s="13" t="s">
        <v>10</v>
      </c>
      <c r="H8" s="13" t="s">
        <v>125</v>
      </c>
      <c r="I8" s="13" t="s">
        <v>126</v>
      </c>
      <c r="J8" s="9">
        <v>44019</v>
      </c>
      <c r="K8" s="7"/>
      <c r="L8" s="32"/>
      <c r="M8" s="2"/>
    </row>
    <row r="9" spans="1:13" s="3" customFormat="1" x14ac:dyDescent="0.25">
      <c r="A9" s="1" t="s">
        <v>6</v>
      </c>
      <c r="B9" s="1">
        <f t="shared" si="0"/>
        <v>8</v>
      </c>
      <c r="C9" s="8">
        <v>2003</v>
      </c>
      <c r="D9" s="13" t="s">
        <v>30</v>
      </c>
      <c r="E9" s="9">
        <v>44019</v>
      </c>
      <c r="F9" s="22" t="s">
        <v>127</v>
      </c>
      <c r="G9" s="13" t="s">
        <v>10</v>
      </c>
      <c r="H9" s="13" t="s">
        <v>128</v>
      </c>
      <c r="I9" s="13" t="s">
        <v>129</v>
      </c>
      <c r="J9" s="9">
        <v>44019</v>
      </c>
      <c r="K9" s="44"/>
      <c r="L9" s="32"/>
      <c r="M9" s="2"/>
    </row>
    <row r="10" spans="1:13" s="3" customFormat="1" x14ac:dyDescent="0.25">
      <c r="A10" s="1" t="s">
        <v>8</v>
      </c>
      <c r="B10" s="1">
        <f t="shared" si="0"/>
        <v>9</v>
      </c>
      <c r="C10" s="8">
        <v>2008</v>
      </c>
      <c r="D10" s="13" t="s">
        <v>28</v>
      </c>
      <c r="E10" s="9">
        <v>44019</v>
      </c>
      <c r="F10" s="22" t="s">
        <v>130</v>
      </c>
      <c r="G10" s="13" t="s">
        <v>131</v>
      </c>
      <c r="H10" s="13" t="s">
        <v>132</v>
      </c>
      <c r="I10" s="13" t="s">
        <v>133</v>
      </c>
      <c r="J10" s="9">
        <v>44019</v>
      </c>
      <c r="K10" s="7"/>
      <c r="L10" s="32"/>
      <c r="M10" s="2"/>
    </row>
    <row r="11" spans="1:13" s="3" customFormat="1" x14ac:dyDescent="0.25">
      <c r="A11" s="1" t="s">
        <v>9</v>
      </c>
      <c r="B11" s="1">
        <f t="shared" si="0"/>
        <v>10</v>
      </c>
      <c r="C11" s="8">
        <v>2002</v>
      </c>
      <c r="D11" s="13" t="s">
        <v>87</v>
      </c>
      <c r="E11" s="9">
        <v>44021</v>
      </c>
      <c r="F11" s="22" t="s">
        <v>134</v>
      </c>
      <c r="G11" s="13" t="s">
        <v>10</v>
      </c>
      <c r="H11" s="13" t="s">
        <v>135</v>
      </c>
      <c r="I11" s="13" t="s">
        <v>136</v>
      </c>
      <c r="J11" s="9">
        <v>44021</v>
      </c>
      <c r="K11" s="7"/>
      <c r="L11" s="32"/>
      <c r="M11" s="2"/>
    </row>
    <row r="12" spans="1:13" s="3" customFormat="1" x14ac:dyDescent="0.25">
      <c r="A12" s="1" t="s">
        <v>11</v>
      </c>
      <c r="B12" s="1">
        <f t="shared" si="0"/>
        <v>11</v>
      </c>
      <c r="C12" s="8">
        <v>2006</v>
      </c>
      <c r="D12" s="13" t="s">
        <v>88</v>
      </c>
      <c r="E12" s="9">
        <v>44028</v>
      </c>
      <c r="F12" s="22" t="s">
        <v>137</v>
      </c>
      <c r="G12" s="13" t="s">
        <v>138</v>
      </c>
      <c r="H12" s="13" t="s">
        <v>139</v>
      </c>
      <c r="I12" s="13" t="s">
        <v>140</v>
      </c>
      <c r="J12" s="9">
        <v>44028</v>
      </c>
      <c r="K12" s="7"/>
      <c r="L12" s="32"/>
      <c r="M12" s="2"/>
    </row>
    <row r="13" spans="1:13" s="3" customFormat="1" x14ac:dyDescent="0.25">
      <c r="A13" s="1" t="s">
        <v>12</v>
      </c>
      <c r="B13" s="1">
        <f t="shared" si="0"/>
        <v>12</v>
      </c>
      <c r="C13" s="8">
        <v>2006</v>
      </c>
      <c r="D13" s="13" t="s">
        <v>59</v>
      </c>
      <c r="E13" s="9">
        <v>44030</v>
      </c>
      <c r="F13" s="22" t="s">
        <v>141</v>
      </c>
      <c r="G13" s="13" t="s">
        <v>142</v>
      </c>
      <c r="H13" s="13" t="s">
        <v>143</v>
      </c>
      <c r="I13" s="13" t="s">
        <v>144</v>
      </c>
      <c r="J13" s="9">
        <v>44030</v>
      </c>
      <c r="K13" s="7"/>
      <c r="L13" s="32"/>
      <c r="M13" s="2"/>
    </row>
    <row r="14" spans="1:13" s="3" customFormat="1" x14ac:dyDescent="0.25">
      <c r="A14" s="1" t="s">
        <v>13</v>
      </c>
      <c r="B14" s="1">
        <f t="shared" si="0"/>
        <v>13</v>
      </c>
      <c r="C14" s="8">
        <v>2013</v>
      </c>
      <c r="D14" s="13" t="s">
        <v>30</v>
      </c>
      <c r="E14" s="9">
        <v>44051</v>
      </c>
      <c r="F14" s="22" t="s">
        <v>145</v>
      </c>
      <c r="G14" s="13" t="s">
        <v>146</v>
      </c>
      <c r="H14" s="13" t="s">
        <v>147</v>
      </c>
      <c r="I14" s="13" t="s">
        <v>148</v>
      </c>
      <c r="J14" s="9">
        <v>44051</v>
      </c>
      <c r="K14" s="7"/>
      <c r="L14" s="32"/>
      <c r="M14" s="2"/>
    </row>
    <row r="15" spans="1:13" s="3" customFormat="1" x14ac:dyDescent="0.25">
      <c r="A15" s="1" t="s">
        <v>14</v>
      </c>
      <c r="B15" s="1">
        <f t="shared" si="0"/>
        <v>14</v>
      </c>
      <c r="C15" s="8">
        <v>2006</v>
      </c>
      <c r="D15" s="13" t="s">
        <v>89</v>
      </c>
      <c r="E15" s="9">
        <v>44052</v>
      </c>
      <c r="F15" s="22" t="s">
        <v>149</v>
      </c>
      <c r="G15" s="13" t="s">
        <v>10</v>
      </c>
      <c r="H15" s="13" t="s">
        <v>150</v>
      </c>
      <c r="I15" s="13" t="s">
        <v>151</v>
      </c>
      <c r="J15" s="9">
        <v>44052</v>
      </c>
      <c r="K15" s="7"/>
      <c r="L15" s="33"/>
      <c r="M15" s="2"/>
    </row>
    <row r="16" spans="1:13" s="3" customFormat="1" x14ac:dyDescent="0.25">
      <c r="A16" s="1" t="s">
        <v>15</v>
      </c>
      <c r="B16" s="1">
        <f t="shared" si="0"/>
        <v>15</v>
      </c>
      <c r="C16" s="8">
        <v>2002</v>
      </c>
      <c r="D16" s="13" t="s">
        <v>30</v>
      </c>
      <c r="E16" s="9">
        <v>44059</v>
      </c>
      <c r="F16" s="22" t="s">
        <v>152</v>
      </c>
      <c r="G16" s="13" t="s">
        <v>7</v>
      </c>
      <c r="H16" s="13" t="s">
        <v>153</v>
      </c>
      <c r="I16" s="13" t="s">
        <v>154</v>
      </c>
      <c r="J16" s="9">
        <v>44059</v>
      </c>
      <c r="K16" s="44"/>
      <c r="L16" s="34"/>
      <c r="M16" s="2"/>
    </row>
    <row r="17" spans="1:13" s="3" customFormat="1" x14ac:dyDescent="0.25">
      <c r="A17" s="1" t="s">
        <v>16</v>
      </c>
      <c r="B17" s="1">
        <f t="shared" si="0"/>
        <v>16</v>
      </c>
      <c r="C17" s="8">
        <v>2006</v>
      </c>
      <c r="D17" s="13" t="s">
        <v>90</v>
      </c>
      <c r="E17" s="9">
        <v>44087</v>
      </c>
      <c r="F17" s="22" t="s">
        <v>155</v>
      </c>
      <c r="G17" s="13" t="s">
        <v>156</v>
      </c>
      <c r="H17" s="13" t="s">
        <v>157</v>
      </c>
      <c r="I17" s="13" t="s">
        <v>158</v>
      </c>
      <c r="J17" s="9">
        <v>44087</v>
      </c>
      <c r="K17" s="7"/>
      <c r="L17" s="34"/>
      <c r="M17" s="2"/>
    </row>
    <row r="18" spans="1:13" s="3" customFormat="1" x14ac:dyDescent="0.25">
      <c r="A18" s="1" t="s">
        <v>17</v>
      </c>
      <c r="B18" s="1">
        <f t="shared" si="0"/>
        <v>17</v>
      </c>
      <c r="C18" s="8">
        <v>2007</v>
      </c>
      <c r="D18" s="13" t="s">
        <v>91</v>
      </c>
      <c r="E18" s="9">
        <v>44101</v>
      </c>
      <c r="F18" s="22" t="s">
        <v>159</v>
      </c>
      <c r="G18" s="13" t="s">
        <v>10</v>
      </c>
      <c r="H18" s="13" t="s">
        <v>160</v>
      </c>
      <c r="I18" s="13" t="s">
        <v>161</v>
      </c>
      <c r="J18" s="9">
        <v>44101</v>
      </c>
      <c r="K18" s="7"/>
      <c r="L18" s="34"/>
      <c r="M18" s="2"/>
    </row>
    <row r="19" spans="1:13" s="3" customFormat="1" x14ac:dyDescent="0.25">
      <c r="A19" s="1" t="s">
        <v>18</v>
      </c>
      <c r="B19" s="1">
        <f t="shared" si="0"/>
        <v>18</v>
      </c>
      <c r="C19" s="14" t="s">
        <v>92</v>
      </c>
      <c r="D19" s="13" t="s">
        <v>93</v>
      </c>
      <c r="E19" s="9">
        <v>44105</v>
      </c>
      <c r="F19" s="22" t="s">
        <v>162</v>
      </c>
      <c r="G19" s="13" t="s">
        <v>163</v>
      </c>
      <c r="H19" s="13" t="s">
        <v>164</v>
      </c>
      <c r="I19" s="13" t="s">
        <v>165</v>
      </c>
      <c r="J19" s="9">
        <v>44105</v>
      </c>
      <c r="K19" s="7"/>
      <c r="L19" s="34"/>
      <c r="M19" s="2"/>
    </row>
    <row r="20" spans="1:13" s="3" customFormat="1" x14ac:dyDescent="0.25">
      <c r="A20" s="1" t="s">
        <v>19</v>
      </c>
      <c r="B20" s="1">
        <f t="shared" si="0"/>
        <v>19</v>
      </c>
      <c r="C20" s="8">
        <v>2000</v>
      </c>
      <c r="D20" s="13" t="s">
        <v>30</v>
      </c>
      <c r="E20" s="9">
        <v>44119</v>
      </c>
      <c r="F20" s="22" t="s">
        <v>166</v>
      </c>
      <c r="G20" s="13" t="s">
        <v>10</v>
      </c>
      <c r="H20" s="13" t="s">
        <v>167</v>
      </c>
      <c r="I20" s="13" t="s">
        <v>168</v>
      </c>
      <c r="J20" s="9">
        <v>44119</v>
      </c>
      <c r="K20" s="7"/>
      <c r="L20" s="34"/>
      <c r="M20" s="2"/>
    </row>
    <row r="21" spans="1:13" s="3" customFormat="1" x14ac:dyDescent="0.25">
      <c r="A21" s="1" t="s">
        <v>20</v>
      </c>
      <c r="B21" s="1">
        <f t="shared" si="0"/>
        <v>20</v>
      </c>
      <c r="C21" s="8">
        <v>2011</v>
      </c>
      <c r="D21" s="13" t="s">
        <v>94</v>
      </c>
      <c r="E21" s="9">
        <v>44120</v>
      </c>
      <c r="F21" s="22" t="s">
        <v>169</v>
      </c>
      <c r="G21" s="13" t="s">
        <v>170</v>
      </c>
      <c r="H21" s="13" t="s">
        <v>171</v>
      </c>
      <c r="I21" s="13" t="s">
        <v>172</v>
      </c>
      <c r="J21" s="9">
        <v>44120</v>
      </c>
      <c r="K21" s="7"/>
      <c r="L21" s="34"/>
      <c r="M21" s="2"/>
    </row>
    <row r="22" spans="1:13" s="3" customFormat="1" x14ac:dyDescent="0.25">
      <c r="A22" s="6" t="s">
        <v>21</v>
      </c>
      <c r="B22" s="1">
        <f t="shared" si="0"/>
        <v>21</v>
      </c>
      <c r="C22" s="8">
        <v>1999</v>
      </c>
      <c r="D22" s="13" t="s">
        <v>30</v>
      </c>
      <c r="E22" s="9">
        <v>44121</v>
      </c>
      <c r="F22" s="22" t="s">
        <v>173</v>
      </c>
      <c r="G22" s="13" t="s">
        <v>10</v>
      </c>
      <c r="H22" s="13" t="s">
        <v>174</v>
      </c>
      <c r="I22" s="13" t="s">
        <v>175</v>
      </c>
      <c r="J22" s="9">
        <v>44121</v>
      </c>
      <c r="K22" s="7"/>
      <c r="L22" s="34"/>
      <c r="M22" s="2"/>
    </row>
    <row r="23" spans="1:13" s="3" customFormat="1" x14ac:dyDescent="0.25">
      <c r="A23" s="6" t="s">
        <v>22</v>
      </c>
      <c r="B23" s="1">
        <f t="shared" si="0"/>
        <v>22</v>
      </c>
      <c r="C23" s="8">
        <v>2001</v>
      </c>
      <c r="D23" s="13" t="s">
        <v>95</v>
      </c>
      <c r="E23" s="9">
        <v>44123</v>
      </c>
      <c r="F23" s="22" t="s">
        <v>176</v>
      </c>
      <c r="G23" s="13" t="s">
        <v>10</v>
      </c>
      <c r="H23" s="13" t="s">
        <v>128</v>
      </c>
      <c r="I23" s="13" t="s">
        <v>177</v>
      </c>
      <c r="J23" s="9">
        <v>44123</v>
      </c>
      <c r="K23" s="44"/>
      <c r="L23" s="34"/>
      <c r="M23" s="2"/>
    </row>
    <row r="24" spans="1:13" s="3" customFormat="1" x14ac:dyDescent="0.25">
      <c r="A24" s="6" t="s">
        <v>23</v>
      </c>
      <c r="B24" s="1">
        <f t="shared" si="0"/>
        <v>23</v>
      </c>
      <c r="C24" s="8">
        <v>2010</v>
      </c>
      <c r="D24" s="13" t="s">
        <v>96</v>
      </c>
      <c r="E24" s="9">
        <v>44124</v>
      </c>
      <c r="F24" s="22" t="s">
        <v>178</v>
      </c>
      <c r="G24" s="13" t="s">
        <v>10</v>
      </c>
      <c r="H24" s="13" t="s">
        <v>179</v>
      </c>
      <c r="I24" s="13" t="s">
        <v>180</v>
      </c>
      <c r="J24" s="9">
        <v>44124</v>
      </c>
      <c r="K24" s="7"/>
      <c r="L24" s="34"/>
      <c r="M24" s="2"/>
    </row>
    <row r="25" spans="1:13" s="3" customFormat="1" x14ac:dyDescent="0.25">
      <c r="A25" s="6" t="s">
        <v>24</v>
      </c>
      <c r="B25" s="1">
        <f t="shared" si="0"/>
        <v>24</v>
      </c>
      <c r="C25" s="8">
        <v>2006</v>
      </c>
      <c r="D25" s="13" t="s">
        <v>87</v>
      </c>
      <c r="E25" s="9">
        <v>44124</v>
      </c>
      <c r="F25" s="22" t="s">
        <v>181</v>
      </c>
      <c r="G25" s="13" t="s">
        <v>182</v>
      </c>
      <c r="H25" s="13" t="s">
        <v>183</v>
      </c>
      <c r="I25" s="13" t="s">
        <v>184</v>
      </c>
      <c r="J25" s="9">
        <v>44124</v>
      </c>
      <c r="K25" s="7"/>
      <c r="L25" s="34"/>
      <c r="M25" s="2"/>
    </row>
    <row r="26" spans="1:13" s="3" customFormat="1" x14ac:dyDescent="0.25">
      <c r="A26" s="6" t="s">
        <v>25</v>
      </c>
      <c r="B26" s="1">
        <f t="shared" si="0"/>
        <v>25</v>
      </c>
      <c r="C26" s="8">
        <v>2017</v>
      </c>
      <c r="D26" s="13" t="s">
        <v>96</v>
      </c>
      <c r="E26" s="9">
        <v>44125</v>
      </c>
      <c r="F26" s="22" t="s">
        <v>185</v>
      </c>
      <c r="G26" s="13" t="s">
        <v>186</v>
      </c>
      <c r="H26" s="13" t="s">
        <v>187</v>
      </c>
      <c r="I26" s="13" t="s">
        <v>188</v>
      </c>
      <c r="J26" s="9">
        <v>44125</v>
      </c>
      <c r="K26" s="7"/>
      <c r="L26" s="34"/>
      <c r="M26" s="2"/>
    </row>
    <row r="27" spans="1:13" s="3" customFormat="1" x14ac:dyDescent="0.25">
      <c r="A27" s="6" t="s">
        <v>27</v>
      </c>
      <c r="B27" s="1">
        <f t="shared" si="0"/>
        <v>26</v>
      </c>
      <c r="C27" s="8">
        <v>2006</v>
      </c>
      <c r="D27" s="13" t="s">
        <v>26</v>
      </c>
      <c r="E27" s="9">
        <v>44125</v>
      </c>
      <c r="F27" s="22" t="s">
        <v>189</v>
      </c>
      <c r="G27" s="13" t="s">
        <v>10</v>
      </c>
      <c r="H27" s="13" t="s">
        <v>190</v>
      </c>
      <c r="I27" s="13" t="s">
        <v>191</v>
      </c>
      <c r="J27" s="9">
        <v>44125</v>
      </c>
      <c r="K27" s="7"/>
      <c r="L27" s="34"/>
      <c r="M27" s="2"/>
    </row>
    <row r="28" spans="1:13" s="3" customFormat="1" x14ac:dyDescent="0.25">
      <c r="A28" s="6" t="s">
        <v>29</v>
      </c>
      <c r="B28" s="1">
        <f t="shared" si="0"/>
        <v>27</v>
      </c>
      <c r="C28" s="8">
        <v>2003</v>
      </c>
      <c r="D28" s="13" t="s">
        <v>30</v>
      </c>
      <c r="E28" s="9">
        <v>44126</v>
      </c>
      <c r="F28" s="22" t="s">
        <v>192</v>
      </c>
      <c r="G28" s="13" t="s">
        <v>10</v>
      </c>
      <c r="H28" s="13" t="s">
        <v>125</v>
      </c>
      <c r="I28" s="13" t="s">
        <v>193</v>
      </c>
      <c r="J28" s="9">
        <v>44126</v>
      </c>
      <c r="K28" s="7"/>
      <c r="L28" s="34"/>
      <c r="M28" s="2"/>
    </row>
    <row r="29" spans="1:13" s="3" customFormat="1" x14ac:dyDescent="0.25">
      <c r="A29" s="6" t="s">
        <v>31</v>
      </c>
      <c r="B29" s="1">
        <f t="shared" si="0"/>
        <v>28</v>
      </c>
      <c r="C29" s="8">
        <v>2011</v>
      </c>
      <c r="D29" s="13" t="s">
        <v>30</v>
      </c>
      <c r="E29" s="9">
        <v>44126</v>
      </c>
      <c r="F29" s="22" t="s">
        <v>194</v>
      </c>
      <c r="G29" s="13" t="s">
        <v>195</v>
      </c>
      <c r="H29" s="13" t="s">
        <v>196</v>
      </c>
      <c r="I29" s="13" t="s">
        <v>197</v>
      </c>
      <c r="J29" s="9">
        <v>44126</v>
      </c>
      <c r="K29" s="7"/>
      <c r="L29" s="34"/>
      <c r="M29" s="2"/>
    </row>
    <row r="30" spans="1:13" s="3" customFormat="1" x14ac:dyDescent="0.25">
      <c r="A30" s="6" t="s">
        <v>32</v>
      </c>
      <c r="B30" s="1">
        <f t="shared" si="0"/>
        <v>29</v>
      </c>
      <c r="C30" s="8">
        <v>2008</v>
      </c>
      <c r="D30" s="13" t="s">
        <v>44</v>
      </c>
      <c r="E30" s="9">
        <v>44127</v>
      </c>
      <c r="F30" s="22" t="s">
        <v>198</v>
      </c>
      <c r="G30" s="13" t="s">
        <v>10</v>
      </c>
      <c r="H30" s="13" t="s">
        <v>199</v>
      </c>
      <c r="I30" s="13" t="s">
        <v>200</v>
      </c>
      <c r="J30" s="9">
        <v>44127</v>
      </c>
      <c r="K30" s="44"/>
      <c r="L30" s="34"/>
      <c r="M30" s="2"/>
    </row>
    <row r="31" spans="1:13" s="3" customFormat="1" x14ac:dyDescent="0.25">
      <c r="A31" s="6" t="s">
        <v>33</v>
      </c>
      <c r="B31" s="1">
        <f t="shared" si="0"/>
        <v>30</v>
      </c>
      <c r="C31" s="8">
        <v>2005</v>
      </c>
      <c r="D31" s="13" t="s">
        <v>90</v>
      </c>
      <c r="E31" s="9">
        <v>44131</v>
      </c>
      <c r="F31" s="23" t="s">
        <v>201</v>
      </c>
      <c r="G31" s="13" t="s">
        <v>202</v>
      </c>
      <c r="H31" s="13" t="s">
        <v>203</v>
      </c>
      <c r="I31" s="13" t="s">
        <v>204</v>
      </c>
      <c r="J31" s="9">
        <v>44131</v>
      </c>
      <c r="K31" s="7"/>
      <c r="L31" s="34"/>
      <c r="M31" s="2"/>
    </row>
    <row r="32" spans="1:13" s="3" customFormat="1" x14ac:dyDescent="0.25">
      <c r="A32" s="6" t="s">
        <v>34</v>
      </c>
      <c r="B32" s="1">
        <f t="shared" si="0"/>
        <v>31</v>
      </c>
      <c r="C32" s="8">
        <v>2005</v>
      </c>
      <c r="D32" s="13" t="s">
        <v>28</v>
      </c>
      <c r="E32" s="9">
        <v>44131</v>
      </c>
      <c r="F32" s="22" t="s">
        <v>205</v>
      </c>
      <c r="G32" s="13" t="s">
        <v>10</v>
      </c>
      <c r="H32" s="13" t="s">
        <v>206</v>
      </c>
      <c r="I32" s="13" t="s">
        <v>207</v>
      </c>
      <c r="J32" s="9">
        <v>44131</v>
      </c>
      <c r="K32" s="7"/>
      <c r="L32" s="34"/>
      <c r="M32" s="2"/>
    </row>
    <row r="33" spans="1:13" s="3" customFormat="1" x14ac:dyDescent="0.25">
      <c r="A33" s="6" t="s">
        <v>35</v>
      </c>
      <c r="B33" s="1">
        <f t="shared" si="0"/>
        <v>32</v>
      </c>
      <c r="C33" s="8">
        <v>2011</v>
      </c>
      <c r="D33" s="13" t="s">
        <v>30</v>
      </c>
      <c r="E33" s="9">
        <v>44135</v>
      </c>
      <c r="F33" s="22" t="s">
        <v>208</v>
      </c>
      <c r="G33" s="13" t="s">
        <v>209</v>
      </c>
      <c r="H33" s="13" t="s">
        <v>210</v>
      </c>
      <c r="I33" s="13" t="s">
        <v>211</v>
      </c>
      <c r="J33" s="9">
        <v>44135</v>
      </c>
      <c r="K33" s="7"/>
      <c r="L33" s="13"/>
      <c r="M33" s="2"/>
    </row>
    <row r="34" spans="1:13" s="3" customFormat="1" x14ac:dyDescent="0.25">
      <c r="A34" s="6" t="s">
        <v>36</v>
      </c>
      <c r="B34" s="1">
        <f t="shared" si="0"/>
        <v>33</v>
      </c>
      <c r="C34" s="8">
        <v>1997</v>
      </c>
      <c r="D34" s="13" t="s">
        <v>97</v>
      </c>
      <c r="E34" s="9">
        <v>44138</v>
      </c>
      <c r="F34" s="22" t="s">
        <v>212</v>
      </c>
      <c r="G34" s="13" t="s">
        <v>213</v>
      </c>
      <c r="H34" s="13" t="s">
        <v>214</v>
      </c>
      <c r="I34" s="13" t="s">
        <v>215</v>
      </c>
      <c r="J34" s="9">
        <v>44138</v>
      </c>
      <c r="K34" s="7"/>
      <c r="L34" s="13"/>
      <c r="M34" s="2"/>
    </row>
    <row r="35" spans="1:13" s="3" customFormat="1" x14ac:dyDescent="0.25">
      <c r="A35" s="6" t="s">
        <v>37</v>
      </c>
      <c r="B35" s="1">
        <f t="shared" si="0"/>
        <v>34</v>
      </c>
      <c r="C35" s="8">
        <v>2008</v>
      </c>
      <c r="D35" s="13" t="s">
        <v>30</v>
      </c>
      <c r="E35" s="9">
        <v>44140</v>
      </c>
      <c r="F35" s="22" t="s">
        <v>216</v>
      </c>
      <c r="G35" s="13" t="s">
        <v>217</v>
      </c>
      <c r="H35" s="13" t="s">
        <v>218</v>
      </c>
      <c r="I35" s="13" t="s">
        <v>219</v>
      </c>
      <c r="J35" s="9">
        <v>44140</v>
      </c>
      <c r="K35" s="7"/>
      <c r="L35" s="34"/>
      <c r="M35" s="2"/>
    </row>
    <row r="36" spans="1:13" s="3" customFormat="1" x14ac:dyDescent="0.25">
      <c r="A36" s="6" t="s">
        <v>38</v>
      </c>
      <c r="B36" s="1">
        <f t="shared" si="0"/>
        <v>35</v>
      </c>
      <c r="C36" s="8">
        <v>2010</v>
      </c>
      <c r="D36" s="13" t="s">
        <v>28</v>
      </c>
      <c r="E36" s="9">
        <v>44140</v>
      </c>
      <c r="F36" s="22" t="s">
        <v>220</v>
      </c>
      <c r="G36" s="13" t="s">
        <v>221</v>
      </c>
      <c r="H36" s="13" t="s">
        <v>222</v>
      </c>
      <c r="I36" s="13" t="s">
        <v>223</v>
      </c>
      <c r="J36" s="9">
        <v>44140</v>
      </c>
      <c r="K36" s="7"/>
      <c r="L36" s="34"/>
      <c r="M36" s="5"/>
    </row>
    <row r="37" spans="1:13" s="3" customFormat="1" x14ac:dyDescent="0.25">
      <c r="A37" s="6" t="s">
        <v>39</v>
      </c>
      <c r="B37" s="1">
        <f t="shared" si="0"/>
        <v>36</v>
      </c>
      <c r="C37" s="8">
        <v>2004</v>
      </c>
      <c r="D37" s="13" t="s">
        <v>30</v>
      </c>
      <c r="E37" s="9">
        <v>44165</v>
      </c>
      <c r="F37" s="23" t="s">
        <v>224</v>
      </c>
      <c r="G37" s="13" t="s">
        <v>10</v>
      </c>
      <c r="H37" s="13" t="s">
        <v>225</v>
      </c>
      <c r="I37" s="13" t="s">
        <v>226</v>
      </c>
      <c r="J37" s="9">
        <v>44165</v>
      </c>
      <c r="K37" s="44"/>
      <c r="L37" s="34"/>
      <c r="M37" s="5"/>
    </row>
    <row r="38" spans="1:13" s="3" customFormat="1" x14ac:dyDescent="0.25">
      <c r="A38" s="6" t="s">
        <v>40</v>
      </c>
      <c r="B38" s="1">
        <f t="shared" si="0"/>
        <v>37</v>
      </c>
      <c r="C38" s="8">
        <v>2014</v>
      </c>
      <c r="D38" s="13" t="s">
        <v>98</v>
      </c>
      <c r="E38" s="9">
        <v>44173</v>
      </c>
      <c r="F38" s="22" t="s">
        <v>227</v>
      </c>
      <c r="G38" s="13" t="s">
        <v>228</v>
      </c>
      <c r="H38" s="13" t="s">
        <v>135</v>
      </c>
      <c r="I38" s="13" t="s">
        <v>229</v>
      </c>
      <c r="J38" s="9">
        <v>44173</v>
      </c>
      <c r="K38" s="7"/>
      <c r="L38" s="34"/>
      <c r="M38" s="5"/>
    </row>
    <row r="39" spans="1:13" s="3" customFormat="1" x14ac:dyDescent="0.25">
      <c r="A39" s="6" t="s">
        <v>41</v>
      </c>
      <c r="B39" s="1">
        <f t="shared" si="0"/>
        <v>38</v>
      </c>
      <c r="C39" s="8">
        <v>1993</v>
      </c>
      <c r="D39" s="13" t="s">
        <v>88</v>
      </c>
      <c r="E39" s="9">
        <v>44174</v>
      </c>
      <c r="F39" s="22" t="s">
        <v>230</v>
      </c>
      <c r="G39" s="13" t="s">
        <v>10</v>
      </c>
      <c r="H39" s="13" t="s">
        <v>231</v>
      </c>
      <c r="I39" s="13" t="s">
        <v>232</v>
      </c>
      <c r="J39" s="9">
        <v>44174</v>
      </c>
      <c r="K39" s="7"/>
      <c r="L39" s="34"/>
      <c r="M39" s="5"/>
    </row>
    <row r="40" spans="1:13" s="3" customFormat="1" x14ac:dyDescent="0.25">
      <c r="A40" s="6" t="s">
        <v>41</v>
      </c>
      <c r="B40" s="1">
        <f t="shared" si="0"/>
        <v>39</v>
      </c>
      <c r="C40" s="8">
        <v>2009</v>
      </c>
      <c r="D40" s="13" t="s">
        <v>99</v>
      </c>
      <c r="E40" s="9">
        <v>44185</v>
      </c>
      <c r="F40" s="22" t="s">
        <v>233</v>
      </c>
      <c r="G40" s="13" t="s">
        <v>234</v>
      </c>
      <c r="H40" s="13" t="s">
        <v>235</v>
      </c>
      <c r="I40" s="13" t="s">
        <v>236</v>
      </c>
      <c r="J40" s="9">
        <v>44185</v>
      </c>
      <c r="K40" s="7"/>
      <c r="L40" s="34"/>
      <c r="M40" s="5"/>
    </row>
    <row r="41" spans="1:13" s="3" customFormat="1" x14ac:dyDescent="0.25">
      <c r="A41" s="6" t="s">
        <v>43</v>
      </c>
      <c r="B41" s="1">
        <f t="shared" si="0"/>
        <v>40</v>
      </c>
      <c r="C41" s="15">
        <v>2010</v>
      </c>
      <c r="D41" s="16" t="s">
        <v>100</v>
      </c>
      <c r="E41" s="17">
        <v>44187</v>
      </c>
      <c r="F41" s="24" t="s">
        <v>237</v>
      </c>
      <c r="G41" s="25" t="s">
        <v>238</v>
      </c>
      <c r="H41" s="26" t="s">
        <v>128</v>
      </c>
      <c r="I41" s="26" t="s">
        <v>239</v>
      </c>
      <c r="J41" s="27">
        <v>44187</v>
      </c>
      <c r="K41" s="7"/>
      <c r="L41" s="34"/>
      <c r="M41" s="5"/>
    </row>
    <row r="42" spans="1:13" s="3" customFormat="1" x14ac:dyDescent="0.25">
      <c r="A42" s="6" t="s">
        <v>45</v>
      </c>
      <c r="B42" s="1">
        <f t="shared" si="0"/>
        <v>41</v>
      </c>
      <c r="C42" s="15">
        <v>2008</v>
      </c>
      <c r="D42" s="16" t="s">
        <v>59</v>
      </c>
      <c r="E42" s="17">
        <v>44189</v>
      </c>
      <c r="F42" s="24" t="s">
        <v>240</v>
      </c>
      <c r="G42" s="25" t="s">
        <v>10</v>
      </c>
      <c r="H42" s="26" t="s">
        <v>241</v>
      </c>
      <c r="I42" s="26" t="s">
        <v>242</v>
      </c>
      <c r="J42" s="27">
        <v>44189</v>
      </c>
      <c r="K42" s="7"/>
      <c r="L42" s="34"/>
      <c r="M42" s="5"/>
    </row>
    <row r="43" spans="1:13" s="3" customFormat="1" x14ac:dyDescent="0.25">
      <c r="A43" s="6" t="s">
        <v>46</v>
      </c>
      <c r="B43" s="1">
        <f t="shared" si="0"/>
        <v>42</v>
      </c>
      <c r="C43" s="18">
        <v>2000</v>
      </c>
      <c r="D43" s="16" t="s">
        <v>59</v>
      </c>
      <c r="E43" s="17">
        <v>44194</v>
      </c>
      <c r="F43" s="24" t="s">
        <v>243</v>
      </c>
      <c r="G43" s="25" t="s">
        <v>10</v>
      </c>
      <c r="H43" s="26" t="s">
        <v>128</v>
      </c>
      <c r="I43" s="26" t="s">
        <v>244</v>
      </c>
      <c r="J43" s="27">
        <v>44194</v>
      </c>
      <c r="K43" s="7"/>
      <c r="L43" s="34"/>
      <c r="M43" s="5"/>
    </row>
    <row r="44" spans="1:13" s="3" customFormat="1" x14ac:dyDescent="0.25">
      <c r="A44" s="1" t="s">
        <v>47</v>
      </c>
      <c r="B44" s="1">
        <f t="shared" si="0"/>
        <v>43</v>
      </c>
      <c r="C44" s="18">
        <v>2004</v>
      </c>
      <c r="D44" s="16" t="s">
        <v>97</v>
      </c>
      <c r="E44" s="17">
        <v>44197</v>
      </c>
      <c r="F44" s="24" t="s">
        <v>245</v>
      </c>
      <c r="G44" s="25" t="s">
        <v>246</v>
      </c>
      <c r="H44" s="26" t="s">
        <v>247</v>
      </c>
      <c r="I44" s="26" t="s">
        <v>248</v>
      </c>
      <c r="J44" s="27">
        <v>44197</v>
      </c>
      <c r="K44" s="44"/>
      <c r="L44" s="35"/>
      <c r="M44" s="5"/>
    </row>
    <row r="45" spans="1:13" s="3" customFormat="1" x14ac:dyDescent="0.25">
      <c r="A45" s="1" t="s">
        <v>48</v>
      </c>
      <c r="B45" s="1">
        <f t="shared" si="0"/>
        <v>44</v>
      </c>
      <c r="C45" s="18">
        <v>2010</v>
      </c>
      <c r="D45" s="16" t="s">
        <v>96</v>
      </c>
      <c r="E45" s="17">
        <v>44197</v>
      </c>
      <c r="F45" s="24" t="s">
        <v>249</v>
      </c>
      <c r="G45" s="25" t="s">
        <v>250</v>
      </c>
      <c r="H45" s="26" t="s">
        <v>251</v>
      </c>
      <c r="I45" s="26" t="s">
        <v>252</v>
      </c>
      <c r="J45" s="27">
        <v>44197</v>
      </c>
      <c r="K45" s="7"/>
      <c r="L45" s="35"/>
      <c r="M45" s="5"/>
    </row>
    <row r="46" spans="1:13" s="3" customFormat="1" x14ac:dyDescent="0.25">
      <c r="A46" s="1" t="s">
        <v>49</v>
      </c>
      <c r="B46" s="1">
        <f t="shared" si="0"/>
        <v>45</v>
      </c>
      <c r="C46" s="18">
        <v>2000</v>
      </c>
      <c r="D46" s="16" t="s">
        <v>97</v>
      </c>
      <c r="E46" s="17">
        <v>44200</v>
      </c>
      <c r="F46" s="24" t="s">
        <v>253</v>
      </c>
      <c r="G46" s="25" t="s">
        <v>254</v>
      </c>
      <c r="H46" s="26" t="s">
        <v>255</v>
      </c>
      <c r="I46" s="26" t="s">
        <v>256</v>
      </c>
      <c r="J46" s="27">
        <v>44200</v>
      </c>
      <c r="K46" s="7"/>
      <c r="L46" s="35"/>
      <c r="M46" s="5"/>
    </row>
    <row r="47" spans="1:13" s="3" customFormat="1" x14ac:dyDescent="0.25">
      <c r="A47" s="1" t="s">
        <v>50</v>
      </c>
      <c r="B47" s="1">
        <f t="shared" si="0"/>
        <v>46</v>
      </c>
      <c r="C47" s="18">
        <v>2008</v>
      </c>
      <c r="D47" s="16" t="s">
        <v>28</v>
      </c>
      <c r="E47" s="17">
        <v>44201</v>
      </c>
      <c r="F47" s="24" t="s">
        <v>257</v>
      </c>
      <c r="G47" s="25" t="s">
        <v>258</v>
      </c>
      <c r="H47" s="26" t="s">
        <v>259</v>
      </c>
      <c r="I47" s="26" t="s">
        <v>260</v>
      </c>
      <c r="J47" s="27">
        <v>44201</v>
      </c>
      <c r="K47" s="7"/>
      <c r="L47" s="35"/>
      <c r="M47" s="5"/>
    </row>
    <row r="48" spans="1:13" s="3" customFormat="1" x14ac:dyDescent="0.25">
      <c r="A48" s="1" t="s">
        <v>51</v>
      </c>
      <c r="B48" s="1">
        <f t="shared" si="0"/>
        <v>47</v>
      </c>
      <c r="C48" s="18">
        <v>2007</v>
      </c>
      <c r="D48" s="16" t="s">
        <v>96</v>
      </c>
      <c r="E48" s="17">
        <v>44201</v>
      </c>
      <c r="F48" s="28" t="s">
        <v>261</v>
      </c>
      <c r="G48" s="25" t="s">
        <v>262</v>
      </c>
      <c r="H48" s="26" t="s">
        <v>259</v>
      </c>
      <c r="I48" s="26" t="s">
        <v>263</v>
      </c>
      <c r="J48" s="27">
        <v>44201</v>
      </c>
      <c r="K48" s="7"/>
      <c r="L48" s="36"/>
      <c r="M48" s="5"/>
    </row>
    <row r="49" spans="1:13" s="3" customFormat="1" x14ac:dyDescent="0.25">
      <c r="A49" s="1" t="s">
        <v>53</v>
      </c>
      <c r="B49" s="1">
        <f t="shared" si="0"/>
        <v>48</v>
      </c>
      <c r="C49" s="18">
        <v>2002</v>
      </c>
      <c r="D49" s="16" t="s">
        <v>30</v>
      </c>
      <c r="E49" s="17">
        <v>44202</v>
      </c>
      <c r="F49" s="24" t="s">
        <v>264</v>
      </c>
      <c r="G49" s="25" t="s">
        <v>10</v>
      </c>
      <c r="H49" s="26" t="s">
        <v>265</v>
      </c>
      <c r="I49" s="26" t="s">
        <v>266</v>
      </c>
      <c r="J49" s="27">
        <v>44202</v>
      </c>
      <c r="K49" s="7"/>
      <c r="L49" s="35"/>
      <c r="M49" s="5"/>
    </row>
    <row r="50" spans="1:13" s="3" customFormat="1" x14ac:dyDescent="0.25">
      <c r="A50" s="1" t="s">
        <v>54</v>
      </c>
      <c r="B50" s="1">
        <f t="shared" si="0"/>
        <v>49</v>
      </c>
      <c r="C50" s="18">
        <v>2006</v>
      </c>
      <c r="D50" s="16" t="s">
        <v>90</v>
      </c>
      <c r="E50" s="17">
        <v>44203</v>
      </c>
      <c r="F50" s="24" t="s">
        <v>267</v>
      </c>
      <c r="G50" s="25" t="s">
        <v>10</v>
      </c>
      <c r="H50" s="26"/>
      <c r="I50" s="26" t="s">
        <v>268</v>
      </c>
      <c r="J50" s="27">
        <v>44203</v>
      </c>
      <c r="K50" s="7"/>
      <c r="L50" s="35"/>
      <c r="M50" s="5"/>
    </row>
    <row r="51" spans="1:13" s="3" customFormat="1" x14ac:dyDescent="0.25">
      <c r="A51" s="1" t="s">
        <v>55</v>
      </c>
      <c r="B51" s="1">
        <f t="shared" si="0"/>
        <v>50</v>
      </c>
      <c r="C51" s="18">
        <v>2002</v>
      </c>
      <c r="D51" s="16" t="s">
        <v>30</v>
      </c>
      <c r="E51" s="17">
        <v>44204</v>
      </c>
      <c r="F51" s="24" t="s">
        <v>269</v>
      </c>
      <c r="G51" s="25" t="s">
        <v>270</v>
      </c>
      <c r="H51" s="26" t="s">
        <v>222</v>
      </c>
      <c r="I51" s="26" t="s">
        <v>271</v>
      </c>
      <c r="J51" s="27">
        <v>44204</v>
      </c>
      <c r="K51" s="44"/>
      <c r="L51" s="36"/>
      <c r="M51" s="5"/>
    </row>
    <row r="52" spans="1:13" s="3" customFormat="1" x14ac:dyDescent="0.25">
      <c r="A52" s="1" t="s">
        <v>56</v>
      </c>
      <c r="B52" s="1">
        <f t="shared" si="0"/>
        <v>51</v>
      </c>
      <c r="C52" s="18">
        <v>2009</v>
      </c>
      <c r="D52" s="16" t="s">
        <v>97</v>
      </c>
      <c r="E52" s="17">
        <v>44206</v>
      </c>
      <c r="F52" s="24" t="s">
        <v>272</v>
      </c>
      <c r="G52" s="25" t="s">
        <v>10</v>
      </c>
      <c r="H52" s="26" t="s">
        <v>199</v>
      </c>
      <c r="I52" s="26" t="s">
        <v>273</v>
      </c>
      <c r="J52" s="27">
        <v>44206</v>
      </c>
      <c r="K52" s="7"/>
      <c r="L52" s="36"/>
      <c r="M52" s="5"/>
    </row>
    <row r="53" spans="1:13" s="3" customFormat="1" x14ac:dyDescent="0.25">
      <c r="A53" s="1" t="s">
        <v>57</v>
      </c>
      <c r="B53" s="1">
        <f t="shared" si="0"/>
        <v>52</v>
      </c>
      <c r="C53" s="18">
        <v>1998</v>
      </c>
      <c r="D53" s="16" t="s">
        <v>101</v>
      </c>
      <c r="E53" s="17">
        <v>44207</v>
      </c>
      <c r="F53" s="24" t="s">
        <v>274</v>
      </c>
      <c r="G53" s="25" t="s">
        <v>275</v>
      </c>
      <c r="H53" s="26" t="s">
        <v>265</v>
      </c>
      <c r="I53" s="26" t="s">
        <v>276</v>
      </c>
      <c r="J53" s="27">
        <v>44207</v>
      </c>
      <c r="K53" s="7"/>
      <c r="L53" s="36"/>
      <c r="M53" s="5"/>
    </row>
    <row r="54" spans="1:13" s="3" customFormat="1" x14ac:dyDescent="0.25">
      <c r="A54" s="1" t="s">
        <v>58</v>
      </c>
      <c r="B54" s="1">
        <f t="shared" si="0"/>
        <v>53</v>
      </c>
      <c r="C54" s="18">
        <v>2013</v>
      </c>
      <c r="D54" s="16" t="s">
        <v>30</v>
      </c>
      <c r="E54" s="17">
        <v>44208</v>
      </c>
      <c r="F54" s="24" t="s">
        <v>277</v>
      </c>
      <c r="G54" s="25" t="s">
        <v>10</v>
      </c>
      <c r="H54" s="26" t="s">
        <v>278</v>
      </c>
      <c r="I54" s="26" t="s">
        <v>279</v>
      </c>
      <c r="J54" s="27">
        <v>44208</v>
      </c>
      <c r="K54" s="7"/>
      <c r="L54" s="36"/>
      <c r="M54" s="5"/>
    </row>
    <row r="55" spans="1:13" s="3" customFormat="1" x14ac:dyDescent="0.25">
      <c r="A55" s="1" t="s">
        <v>60</v>
      </c>
      <c r="B55" s="1">
        <f t="shared" si="0"/>
        <v>54</v>
      </c>
      <c r="C55" s="18">
        <v>2014</v>
      </c>
      <c r="D55" s="16" t="s">
        <v>91</v>
      </c>
      <c r="E55" s="17">
        <v>44209</v>
      </c>
      <c r="F55" s="24" t="s">
        <v>280</v>
      </c>
      <c r="G55" s="25" t="s">
        <v>281</v>
      </c>
      <c r="H55" s="26" t="s">
        <v>282</v>
      </c>
      <c r="I55" s="26" t="s">
        <v>283</v>
      </c>
      <c r="J55" s="27">
        <v>44209</v>
      </c>
      <c r="K55" s="7"/>
      <c r="L55" s="36"/>
      <c r="M55" s="5"/>
    </row>
    <row r="56" spans="1:13" s="3" customFormat="1" x14ac:dyDescent="0.25">
      <c r="A56" s="1" t="s">
        <v>61</v>
      </c>
      <c r="B56" s="1">
        <f t="shared" si="0"/>
        <v>55</v>
      </c>
      <c r="C56" s="18">
        <v>2006</v>
      </c>
      <c r="D56" s="16" t="s">
        <v>98</v>
      </c>
      <c r="E56" s="17">
        <v>44209</v>
      </c>
      <c r="F56" s="24" t="s">
        <v>284</v>
      </c>
      <c r="G56" s="25" t="s">
        <v>10</v>
      </c>
      <c r="H56" s="26" t="s">
        <v>285</v>
      </c>
      <c r="I56" s="26" t="s">
        <v>286</v>
      </c>
      <c r="J56" s="27">
        <v>44209</v>
      </c>
      <c r="K56" s="7"/>
      <c r="L56" s="36"/>
      <c r="M56" s="5"/>
    </row>
    <row r="57" spans="1:13" s="3" customFormat="1" x14ac:dyDescent="0.25">
      <c r="A57" s="1" t="s">
        <v>62</v>
      </c>
      <c r="B57" s="1">
        <f t="shared" si="0"/>
        <v>56</v>
      </c>
      <c r="C57" s="18">
        <v>2014</v>
      </c>
      <c r="D57" s="16" t="s">
        <v>91</v>
      </c>
      <c r="E57" s="17">
        <v>44213</v>
      </c>
      <c r="F57" s="24" t="s">
        <v>287</v>
      </c>
      <c r="G57" s="25" t="s">
        <v>288</v>
      </c>
      <c r="H57" s="26" t="s">
        <v>289</v>
      </c>
      <c r="I57" s="26" t="s">
        <v>290</v>
      </c>
      <c r="J57" s="27">
        <v>44213</v>
      </c>
      <c r="K57" s="7"/>
      <c r="L57" s="36"/>
      <c r="M57" s="5"/>
    </row>
    <row r="58" spans="1:13" s="3" customFormat="1" x14ac:dyDescent="0.25">
      <c r="A58" s="1" t="s">
        <v>63</v>
      </c>
      <c r="B58" s="1">
        <f t="shared" si="0"/>
        <v>57</v>
      </c>
      <c r="C58" s="18">
        <v>2005</v>
      </c>
      <c r="D58" s="16" t="s">
        <v>30</v>
      </c>
      <c r="E58" s="17">
        <v>44213</v>
      </c>
      <c r="F58" s="24" t="s">
        <v>291</v>
      </c>
      <c r="G58" s="25" t="s">
        <v>10</v>
      </c>
      <c r="H58" s="26" t="s">
        <v>292</v>
      </c>
      <c r="I58" s="26" t="s">
        <v>293</v>
      </c>
      <c r="J58" s="27">
        <v>44213</v>
      </c>
      <c r="K58" s="44"/>
      <c r="L58" s="36"/>
      <c r="M58" s="5"/>
    </row>
    <row r="59" spans="1:13" s="3" customFormat="1" x14ac:dyDescent="0.25">
      <c r="A59" s="1" t="s">
        <v>64</v>
      </c>
      <c r="B59" s="1">
        <f t="shared" si="0"/>
        <v>58</v>
      </c>
      <c r="C59" s="18">
        <v>2011</v>
      </c>
      <c r="D59" s="16" t="s">
        <v>28</v>
      </c>
      <c r="E59" s="17">
        <v>44216</v>
      </c>
      <c r="F59" s="24" t="s">
        <v>294</v>
      </c>
      <c r="G59" s="25" t="s">
        <v>295</v>
      </c>
      <c r="H59" s="26" t="s">
        <v>296</v>
      </c>
      <c r="I59" s="26" t="s">
        <v>297</v>
      </c>
      <c r="J59" s="27">
        <v>44216</v>
      </c>
      <c r="K59" s="7"/>
      <c r="L59" s="36"/>
      <c r="M59" s="5"/>
    </row>
    <row r="60" spans="1:13" s="3" customFormat="1" x14ac:dyDescent="0.25">
      <c r="A60" s="1" t="s">
        <v>65</v>
      </c>
      <c r="B60" s="1">
        <f t="shared" si="0"/>
        <v>59</v>
      </c>
      <c r="C60" s="18">
        <v>2011</v>
      </c>
      <c r="D60" s="16" t="s">
        <v>102</v>
      </c>
      <c r="E60" s="17">
        <v>44219</v>
      </c>
      <c r="F60" s="24" t="s">
        <v>298</v>
      </c>
      <c r="G60" s="25" t="s">
        <v>299</v>
      </c>
      <c r="H60" s="26" t="s">
        <v>222</v>
      </c>
      <c r="I60" s="26" t="s">
        <v>300</v>
      </c>
      <c r="J60" s="27">
        <v>44219</v>
      </c>
      <c r="K60" s="7"/>
      <c r="L60" s="36"/>
      <c r="M60" s="5"/>
    </row>
    <row r="61" spans="1:13" s="3" customFormat="1" x14ac:dyDescent="0.25">
      <c r="A61" s="1" t="s">
        <v>66</v>
      </c>
      <c r="B61" s="1">
        <f t="shared" si="0"/>
        <v>60</v>
      </c>
      <c r="C61" s="18">
        <v>2001</v>
      </c>
      <c r="D61" s="16" t="s">
        <v>91</v>
      </c>
      <c r="E61" s="17">
        <v>44219</v>
      </c>
      <c r="F61" s="24" t="s">
        <v>301</v>
      </c>
      <c r="G61" s="25" t="s">
        <v>10</v>
      </c>
      <c r="H61" s="26" t="s">
        <v>302</v>
      </c>
      <c r="I61" s="26" t="s">
        <v>303</v>
      </c>
      <c r="J61" s="27">
        <v>44219</v>
      </c>
      <c r="K61" s="7"/>
      <c r="L61" s="36"/>
      <c r="M61" s="5"/>
    </row>
    <row r="62" spans="1:13" s="3" customFormat="1" x14ac:dyDescent="0.25">
      <c r="A62" s="1" t="s">
        <v>67</v>
      </c>
      <c r="B62" s="1">
        <f t="shared" si="0"/>
        <v>61</v>
      </c>
      <c r="C62" s="18">
        <v>2002</v>
      </c>
      <c r="D62" s="16" t="s">
        <v>96</v>
      </c>
      <c r="E62" s="17">
        <v>44220</v>
      </c>
      <c r="F62" s="24" t="s">
        <v>304</v>
      </c>
      <c r="G62" s="25" t="s">
        <v>305</v>
      </c>
      <c r="H62" s="26" t="s">
        <v>306</v>
      </c>
      <c r="I62" s="26" t="s">
        <v>307</v>
      </c>
      <c r="J62" s="27">
        <v>44220</v>
      </c>
      <c r="K62" s="7"/>
      <c r="L62" s="36"/>
      <c r="M62" s="5"/>
    </row>
    <row r="63" spans="1:13" s="3" customFormat="1" x14ac:dyDescent="0.25">
      <c r="A63" s="1" t="s">
        <v>68</v>
      </c>
      <c r="B63" s="1">
        <f t="shared" si="0"/>
        <v>62</v>
      </c>
      <c r="C63" s="18">
        <v>2009</v>
      </c>
      <c r="D63" s="16" t="s">
        <v>103</v>
      </c>
      <c r="E63" s="17">
        <v>44220</v>
      </c>
      <c r="F63" s="24" t="s">
        <v>308</v>
      </c>
      <c r="G63" s="25" t="s">
        <v>309</v>
      </c>
      <c r="H63" s="26" t="s">
        <v>310</v>
      </c>
      <c r="I63" s="26" t="s">
        <v>311</v>
      </c>
      <c r="J63" s="27">
        <v>44220</v>
      </c>
      <c r="K63" s="7"/>
      <c r="L63" s="36"/>
      <c r="M63" s="5"/>
    </row>
    <row r="64" spans="1:13" s="3" customFormat="1" x14ac:dyDescent="0.25">
      <c r="A64" s="1" t="s">
        <v>69</v>
      </c>
      <c r="B64" s="1">
        <f t="shared" si="0"/>
        <v>63</v>
      </c>
      <c r="C64" s="18">
        <v>2010</v>
      </c>
      <c r="D64" s="16" t="s">
        <v>96</v>
      </c>
      <c r="E64" s="17">
        <v>44221</v>
      </c>
      <c r="F64" s="24" t="s">
        <v>312</v>
      </c>
      <c r="G64" s="25" t="s">
        <v>313</v>
      </c>
      <c r="H64" s="26" t="s">
        <v>314</v>
      </c>
      <c r="I64" s="26" t="s">
        <v>315</v>
      </c>
      <c r="J64" s="27">
        <v>44221</v>
      </c>
      <c r="K64" s="7"/>
      <c r="L64" s="36"/>
      <c r="M64" s="5"/>
    </row>
    <row r="65" spans="1:13" s="3" customFormat="1" x14ac:dyDescent="0.25">
      <c r="A65" s="1" t="s">
        <v>70</v>
      </c>
      <c r="B65" s="1">
        <f t="shared" si="0"/>
        <v>64</v>
      </c>
      <c r="C65" s="18">
        <v>2009</v>
      </c>
      <c r="D65" s="16" t="s">
        <v>30</v>
      </c>
      <c r="E65" s="17">
        <v>44222</v>
      </c>
      <c r="F65" s="24" t="s">
        <v>316</v>
      </c>
      <c r="G65" s="25" t="s">
        <v>10</v>
      </c>
      <c r="H65" s="26" t="s">
        <v>214</v>
      </c>
      <c r="I65" s="26" t="s">
        <v>317</v>
      </c>
      <c r="J65" s="27">
        <v>44222</v>
      </c>
      <c r="K65" s="44"/>
      <c r="L65" s="36"/>
      <c r="M65" s="5"/>
    </row>
    <row r="66" spans="1:13" s="3" customFormat="1" x14ac:dyDescent="0.25">
      <c r="A66" s="1" t="s">
        <v>71</v>
      </c>
      <c r="B66" s="1">
        <f t="shared" si="0"/>
        <v>65</v>
      </c>
      <c r="C66" s="18">
        <v>2004</v>
      </c>
      <c r="D66" s="16" t="s">
        <v>90</v>
      </c>
      <c r="E66" s="17">
        <v>44224</v>
      </c>
      <c r="F66" s="24" t="s">
        <v>318</v>
      </c>
      <c r="G66" s="25" t="s">
        <v>319</v>
      </c>
      <c r="H66" s="26" t="s">
        <v>174</v>
      </c>
      <c r="I66" s="26" t="s">
        <v>320</v>
      </c>
      <c r="J66" s="27">
        <v>44224</v>
      </c>
      <c r="K66" s="7"/>
      <c r="L66" s="36"/>
      <c r="M66" s="5"/>
    </row>
    <row r="67" spans="1:13" s="3" customFormat="1" x14ac:dyDescent="0.25">
      <c r="A67" s="1" t="s">
        <v>72</v>
      </c>
      <c r="B67" s="1">
        <f t="shared" ref="B67:B92" si="1">ROW(A66)</f>
        <v>66</v>
      </c>
      <c r="C67" s="18">
        <v>1999</v>
      </c>
      <c r="D67" s="16" t="s">
        <v>97</v>
      </c>
      <c r="E67" s="17">
        <v>44226</v>
      </c>
      <c r="F67" s="24" t="s">
        <v>321</v>
      </c>
      <c r="G67" s="25" t="s">
        <v>10</v>
      </c>
      <c r="H67" s="26" t="s">
        <v>322</v>
      </c>
      <c r="I67" s="26" t="s">
        <v>323</v>
      </c>
      <c r="J67" s="27">
        <v>44226</v>
      </c>
      <c r="K67" s="7"/>
      <c r="L67" s="36"/>
      <c r="M67" s="5"/>
    </row>
    <row r="68" spans="1:13" s="3" customFormat="1" x14ac:dyDescent="0.25">
      <c r="A68" s="1" t="s">
        <v>73</v>
      </c>
      <c r="B68" s="1">
        <f t="shared" si="1"/>
        <v>67</v>
      </c>
      <c r="C68" s="18">
        <v>2004</v>
      </c>
      <c r="D68" s="16" t="s">
        <v>52</v>
      </c>
      <c r="E68" s="17">
        <v>44229</v>
      </c>
      <c r="F68" s="24" t="s">
        <v>324</v>
      </c>
      <c r="G68" s="25" t="s">
        <v>10</v>
      </c>
      <c r="H68" s="26" t="s">
        <v>325</v>
      </c>
      <c r="I68" s="26" t="s">
        <v>326</v>
      </c>
      <c r="J68" s="27">
        <v>44229</v>
      </c>
      <c r="K68" s="7"/>
      <c r="L68" s="36"/>
      <c r="M68" s="5"/>
    </row>
    <row r="69" spans="1:13" s="3" customFormat="1" x14ac:dyDescent="0.25">
      <c r="A69" s="1" t="s">
        <v>74</v>
      </c>
      <c r="B69" s="1">
        <f t="shared" si="1"/>
        <v>68</v>
      </c>
      <c r="C69" s="18">
        <v>2010</v>
      </c>
      <c r="D69" s="16" t="s">
        <v>96</v>
      </c>
      <c r="E69" s="17">
        <v>44229</v>
      </c>
      <c r="F69" s="24" t="s">
        <v>327</v>
      </c>
      <c r="G69" s="25" t="s">
        <v>328</v>
      </c>
      <c r="H69" s="26" t="s">
        <v>329</v>
      </c>
      <c r="I69" s="26" t="s">
        <v>330</v>
      </c>
      <c r="J69" s="27">
        <v>44229</v>
      </c>
      <c r="K69" s="7"/>
      <c r="L69" s="36"/>
      <c r="M69" s="5"/>
    </row>
    <row r="70" spans="1:13" s="3" customFormat="1" x14ac:dyDescent="0.25">
      <c r="A70" s="1" t="s">
        <v>76</v>
      </c>
      <c r="B70" s="1">
        <f t="shared" si="1"/>
        <v>69</v>
      </c>
      <c r="C70" s="18">
        <v>2012</v>
      </c>
      <c r="D70" s="16" t="s">
        <v>104</v>
      </c>
      <c r="E70" s="17">
        <v>44229</v>
      </c>
      <c r="F70" s="24" t="s">
        <v>331</v>
      </c>
      <c r="G70" s="25" t="s">
        <v>332</v>
      </c>
      <c r="H70" s="26" t="s">
        <v>333</v>
      </c>
      <c r="I70" s="26" t="s">
        <v>334</v>
      </c>
      <c r="J70" s="27">
        <v>44229</v>
      </c>
      <c r="K70" s="7"/>
      <c r="L70" s="36"/>
      <c r="M70" s="5"/>
    </row>
    <row r="71" spans="1:13" s="3" customFormat="1" x14ac:dyDescent="0.25">
      <c r="A71" s="1" t="s">
        <v>77</v>
      </c>
      <c r="B71" s="1">
        <f t="shared" si="1"/>
        <v>70</v>
      </c>
      <c r="C71" s="18">
        <v>2008</v>
      </c>
      <c r="D71" s="16" t="s">
        <v>28</v>
      </c>
      <c r="E71" s="17">
        <v>44230</v>
      </c>
      <c r="F71" s="24" t="s">
        <v>335</v>
      </c>
      <c r="G71" s="25" t="s">
        <v>336</v>
      </c>
      <c r="H71" s="26" t="s">
        <v>265</v>
      </c>
      <c r="I71" s="26" t="s">
        <v>337</v>
      </c>
      <c r="J71" s="27">
        <v>44230</v>
      </c>
      <c r="K71" s="7"/>
      <c r="L71" s="36"/>
      <c r="M71" s="5"/>
    </row>
    <row r="72" spans="1:13" s="3" customFormat="1" x14ac:dyDescent="0.25">
      <c r="A72" s="1" t="s">
        <v>78</v>
      </c>
      <c r="B72" s="1">
        <f t="shared" si="1"/>
        <v>71</v>
      </c>
      <c r="C72" s="18">
        <v>2005</v>
      </c>
      <c r="D72" s="16" t="s">
        <v>30</v>
      </c>
      <c r="E72" s="17">
        <v>44230</v>
      </c>
      <c r="F72" s="24" t="s">
        <v>338</v>
      </c>
      <c r="G72" s="25" t="s">
        <v>10</v>
      </c>
      <c r="H72" s="26" t="s">
        <v>339</v>
      </c>
      <c r="I72" s="26" t="s">
        <v>340</v>
      </c>
      <c r="J72" s="27">
        <v>44230</v>
      </c>
      <c r="K72" s="44"/>
      <c r="L72" s="36"/>
      <c r="M72" s="5"/>
    </row>
    <row r="73" spans="1:13" s="3" customFormat="1" x14ac:dyDescent="0.25">
      <c r="A73" s="1" t="s">
        <v>79</v>
      </c>
      <c r="B73" s="1">
        <f t="shared" si="1"/>
        <v>72</v>
      </c>
      <c r="C73" s="18">
        <v>2001</v>
      </c>
      <c r="D73" s="16" t="s">
        <v>87</v>
      </c>
      <c r="E73" s="17">
        <v>44233</v>
      </c>
      <c r="F73" s="24" t="s">
        <v>341</v>
      </c>
      <c r="G73" s="25" t="s">
        <v>10</v>
      </c>
      <c r="H73" s="26" t="s">
        <v>342</v>
      </c>
      <c r="I73" s="26" t="s">
        <v>343</v>
      </c>
      <c r="J73" s="27">
        <v>44233</v>
      </c>
      <c r="K73" s="7"/>
      <c r="L73" s="36"/>
      <c r="M73" s="5"/>
    </row>
    <row r="74" spans="1:13" s="3" customFormat="1" x14ac:dyDescent="0.25">
      <c r="A74" s="1" t="s">
        <v>80</v>
      </c>
      <c r="B74" s="1">
        <f t="shared" si="1"/>
        <v>73</v>
      </c>
      <c r="C74" s="18">
        <v>2009</v>
      </c>
      <c r="D74" s="16" t="s">
        <v>87</v>
      </c>
      <c r="E74" s="17">
        <v>44233</v>
      </c>
      <c r="F74" s="24" t="s">
        <v>344</v>
      </c>
      <c r="G74" s="25" t="s">
        <v>10</v>
      </c>
      <c r="H74" s="26" t="s">
        <v>345</v>
      </c>
      <c r="I74" s="26" t="s">
        <v>346</v>
      </c>
      <c r="J74" s="27">
        <v>44233</v>
      </c>
      <c r="K74" s="7"/>
      <c r="L74" s="36"/>
      <c r="M74" s="5"/>
    </row>
    <row r="75" spans="1:13" s="3" customFormat="1" x14ac:dyDescent="0.25">
      <c r="A75" s="1" t="s">
        <v>81</v>
      </c>
      <c r="B75" s="1">
        <f t="shared" si="1"/>
        <v>74</v>
      </c>
      <c r="C75" s="18">
        <v>2013</v>
      </c>
      <c r="D75" s="16" t="s">
        <v>28</v>
      </c>
      <c r="E75" s="17">
        <v>44235</v>
      </c>
      <c r="F75" s="29" t="s">
        <v>347</v>
      </c>
      <c r="G75" s="30" t="s">
        <v>348</v>
      </c>
      <c r="H75" s="26" t="s">
        <v>349</v>
      </c>
      <c r="I75" s="26" t="s">
        <v>350</v>
      </c>
      <c r="J75" s="17">
        <v>44235</v>
      </c>
      <c r="K75" s="7"/>
      <c r="L75" s="36"/>
      <c r="M75" s="5"/>
    </row>
    <row r="76" spans="1:13" s="3" customFormat="1" x14ac:dyDescent="0.25">
      <c r="A76" s="1" t="s">
        <v>82</v>
      </c>
      <c r="B76" s="1">
        <f t="shared" si="1"/>
        <v>75</v>
      </c>
      <c r="C76" s="18">
        <v>2013</v>
      </c>
      <c r="D76" s="16" t="s">
        <v>30</v>
      </c>
      <c r="E76" s="17">
        <v>44235</v>
      </c>
      <c r="F76" s="29" t="s">
        <v>351</v>
      </c>
      <c r="G76" s="30" t="s">
        <v>352</v>
      </c>
      <c r="H76" s="26" t="s">
        <v>349</v>
      </c>
      <c r="I76" s="26" t="s">
        <v>353</v>
      </c>
      <c r="J76" s="17">
        <v>44235</v>
      </c>
      <c r="K76" s="7"/>
      <c r="L76" s="36"/>
      <c r="M76" s="5"/>
    </row>
    <row r="77" spans="1:13" s="3" customFormat="1" x14ac:dyDescent="0.25">
      <c r="A77" s="1" t="s">
        <v>83</v>
      </c>
      <c r="B77" s="1">
        <f t="shared" si="1"/>
        <v>76</v>
      </c>
      <c r="C77" s="18">
        <v>2010</v>
      </c>
      <c r="D77" s="16" t="s">
        <v>96</v>
      </c>
      <c r="E77" s="17">
        <v>44238</v>
      </c>
      <c r="F77" s="29" t="s">
        <v>354</v>
      </c>
      <c r="G77" s="30" t="s">
        <v>355</v>
      </c>
      <c r="H77" s="26" t="s">
        <v>356</v>
      </c>
      <c r="I77" s="26" t="s">
        <v>226</v>
      </c>
      <c r="J77" s="17">
        <v>44238</v>
      </c>
      <c r="K77" s="7"/>
      <c r="L77" s="36"/>
      <c r="M77" s="5"/>
    </row>
    <row r="78" spans="1:13" s="3" customFormat="1" x14ac:dyDescent="0.25">
      <c r="A78" s="1" t="s">
        <v>84</v>
      </c>
      <c r="B78" s="1">
        <f t="shared" si="1"/>
        <v>77</v>
      </c>
      <c r="C78" s="18">
        <v>2012</v>
      </c>
      <c r="D78" s="16" t="s">
        <v>96</v>
      </c>
      <c r="E78" s="17">
        <v>44238</v>
      </c>
      <c r="F78" s="29" t="s">
        <v>357</v>
      </c>
      <c r="G78" s="30" t="s">
        <v>358</v>
      </c>
      <c r="H78" s="26" t="s">
        <v>359</v>
      </c>
      <c r="I78" s="26" t="s">
        <v>271</v>
      </c>
      <c r="J78" s="17">
        <v>44238</v>
      </c>
      <c r="K78" s="7"/>
      <c r="L78" s="36"/>
      <c r="M78" s="5"/>
    </row>
    <row r="79" spans="1:13" s="3" customFormat="1" x14ac:dyDescent="0.25">
      <c r="A79" s="1" t="s">
        <v>85</v>
      </c>
      <c r="B79" s="1">
        <f t="shared" si="1"/>
        <v>78</v>
      </c>
      <c r="C79" s="18">
        <v>2011</v>
      </c>
      <c r="D79" s="16" t="s">
        <v>30</v>
      </c>
      <c r="E79" s="17">
        <v>44239</v>
      </c>
      <c r="F79" s="29" t="s">
        <v>360</v>
      </c>
      <c r="G79" s="30" t="s">
        <v>361</v>
      </c>
      <c r="H79" s="26" t="s">
        <v>174</v>
      </c>
      <c r="I79" s="26" t="s">
        <v>362</v>
      </c>
      <c r="J79" s="17">
        <v>44239</v>
      </c>
      <c r="K79" s="44"/>
      <c r="L79" s="36"/>
      <c r="M79" s="5"/>
    </row>
    <row r="80" spans="1:13" x14ac:dyDescent="0.25">
      <c r="B80" s="1">
        <f t="shared" si="1"/>
        <v>79</v>
      </c>
      <c r="C80" s="18">
        <v>2001</v>
      </c>
      <c r="D80" s="16" t="s">
        <v>30</v>
      </c>
      <c r="E80" s="17">
        <v>44242</v>
      </c>
      <c r="F80" s="29" t="s">
        <v>363</v>
      </c>
      <c r="G80" s="30" t="s">
        <v>364</v>
      </c>
      <c r="H80" s="26" t="s">
        <v>365</v>
      </c>
      <c r="I80" s="26" t="s">
        <v>366</v>
      </c>
      <c r="J80" s="17">
        <v>44242</v>
      </c>
      <c r="K80" s="7"/>
      <c r="L80" s="36"/>
      <c r="M80" s="5"/>
    </row>
    <row r="81" spans="2:13" x14ac:dyDescent="0.25">
      <c r="B81" s="1">
        <f t="shared" si="1"/>
        <v>80</v>
      </c>
      <c r="C81" s="18">
        <v>2003</v>
      </c>
      <c r="D81" s="16" t="s">
        <v>59</v>
      </c>
      <c r="E81" s="17">
        <v>44245</v>
      </c>
      <c r="F81" s="29" t="s">
        <v>367</v>
      </c>
      <c r="G81" s="30" t="s">
        <v>368</v>
      </c>
      <c r="H81" s="26" t="s">
        <v>369</v>
      </c>
      <c r="I81" s="26" t="s">
        <v>370</v>
      </c>
      <c r="J81" s="17">
        <v>44245</v>
      </c>
      <c r="K81" s="7"/>
      <c r="L81" s="36"/>
      <c r="M81" s="5"/>
    </row>
    <row r="82" spans="2:13" x14ac:dyDescent="0.25">
      <c r="B82" s="1">
        <f t="shared" si="1"/>
        <v>81</v>
      </c>
      <c r="C82" s="18">
        <v>2007</v>
      </c>
      <c r="D82" s="16" t="s">
        <v>101</v>
      </c>
      <c r="E82" s="17">
        <v>44246</v>
      </c>
      <c r="F82" s="29" t="s">
        <v>371</v>
      </c>
      <c r="G82" s="30" t="s">
        <v>10</v>
      </c>
      <c r="H82" s="26" t="s">
        <v>372</v>
      </c>
      <c r="I82" s="26" t="s">
        <v>373</v>
      </c>
      <c r="J82" s="17">
        <v>44246</v>
      </c>
      <c r="K82" s="7"/>
      <c r="L82" s="35"/>
      <c r="M82" s="5"/>
    </row>
    <row r="83" spans="2:13" x14ac:dyDescent="0.25">
      <c r="B83" s="1">
        <f t="shared" si="1"/>
        <v>82</v>
      </c>
      <c r="C83" s="18">
        <v>2004</v>
      </c>
      <c r="D83" s="16" t="s">
        <v>105</v>
      </c>
      <c r="E83" s="17">
        <v>44247</v>
      </c>
      <c r="F83" s="29" t="s">
        <v>374</v>
      </c>
      <c r="G83" s="30" t="s">
        <v>375</v>
      </c>
      <c r="H83" s="26" t="s">
        <v>342</v>
      </c>
      <c r="I83" s="26" t="s">
        <v>376</v>
      </c>
      <c r="J83" s="17">
        <v>44247</v>
      </c>
      <c r="K83" s="7"/>
      <c r="L83" s="35"/>
      <c r="M83" s="5"/>
    </row>
    <row r="84" spans="2:13" x14ac:dyDescent="0.25">
      <c r="B84" s="1">
        <f t="shared" si="1"/>
        <v>83</v>
      </c>
      <c r="C84" s="18">
        <v>2001</v>
      </c>
      <c r="D84" s="16" t="s">
        <v>96</v>
      </c>
      <c r="E84" s="17">
        <v>44250</v>
      </c>
      <c r="F84" s="22" t="s">
        <v>377</v>
      </c>
      <c r="G84" s="16" t="s">
        <v>378</v>
      </c>
      <c r="H84" s="16" t="s">
        <v>379</v>
      </c>
      <c r="I84" s="16" t="s">
        <v>380</v>
      </c>
      <c r="J84" s="17">
        <v>44250</v>
      </c>
      <c r="K84" s="7"/>
      <c r="L84" s="37"/>
      <c r="M84" s="5"/>
    </row>
    <row r="85" spans="2:13" x14ac:dyDescent="0.25">
      <c r="B85" s="1">
        <f t="shared" si="1"/>
        <v>84</v>
      </c>
      <c r="C85" s="18">
        <v>2015</v>
      </c>
      <c r="D85" s="16" t="s">
        <v>26</v>
      </c>
      <c r="E85" s="17">
        <v>44250</v>
      </c>
      <c r="F85" s="22" t="s">
        <v>381</v>
      </c>
      <c r="G85" s="16" t="s">
        <v>382</v>
      </c>
      <c r="H85" s="16" t="s">
        <v>383</v>
      </c>
      <c r="I85" s="16" t="s">
        <v>384</v>
      </c>
      <c r="J85" s="17">
        <v>44250</v>
      </c>
      <c r="K85" s="7"/>
      <c r="L85" s="37"/>
      <c r="M85" s="5"/>
    </row>
    <row r="86" spans="2:13" x14ac:dyDescent="0.25">
      <c r="B86" s="1">
        <f t="shared" si="1"/>
        <v>85</v>
      </c>
      <c r="C86" s="18">
        <v>2003</v>
      </c>
      <c r="D86" s="16" t="s">
        <v>90</v>
      </c>
      <c r="E86" s="17">
        <v>44250</v>
      </c>
      <c r="F86" s="22" t="s">
        <v>385</v>
      </c>
      <c r="G86" s="16" t="s">
        <v>386</v>
      </c>
      <c r="H86" s="16" t="s">
        <v>387</v>
      </c>
      <c r="I86" s="16" t="s">
        <v>388</v>
      </c>
      <c r="J86" s="17">
        <v>44250</v>
      </c>
      <c r="K86" s="44"/>
      <c r="L86" s="37"/>
      <c r="M86" s="5"/>
    </row>
    <row r="87" spans="2:13" x14ac:dyDescent="0.25">
      <c r="B87" s="1">
        <f t="shared" si="1"/>
        <v>86</v>
      </c>
      <c r="C87" s="18">
        <v>2011</v>
      </c>
      <c r="D87" s="16" t="s">
        <v>104</v>
      </c>
      <c r="E87" s="17">
        <v>44250</v>
      </c>
      <c r="F87" s="22" t="s">
        <v>389</v>
      </c>
      <c r="G87" s="16" t="s">
        <v>10</v>
      </c>
      <c r="H87" s="16" t="s">
        <v>135</v>
      </c>
      <c r="I87" s="16" t="s">
        <v>390</v>
      </c>
      <c r="J87" s="17">
        <v>44250</v>
      </c>
      <c r="K87" s="7"/>
      <c r="L87" s="37"/>
      <c r="M87" s="5"/>
    </row>
    <row r="88" spans="2:13" x14ac:dyDescent="0.25">
      <c r="B88" s="1">
        <f t="shared" si="1"/>
        <v>87</v>
      </c>
      <c r="C88" s="18">
        <v>2006</v>
      </c>
      <c r="D88" s="16" t="s">
        <v>30</v>
      </c>
      <c r="E88" s="17">
        <v>44251</v>
      </c>
      <c r="F88" s="22" t="s">
        <v>391</v>
      </c>
      <c r="G88" s="16" t="s">
        <v>392</v>
      </c>
      <c r="H88" s="16" t="s">
        <v>393</v>
      </c>
      <c r="I88" s="16" t="s">
        <v>394</v>
      </c>
      <c r="J88" s="17">
        <v>44251</v>
      </c>
      <c r="K88" s="7"/>
      <c r="L88" s="37"/>
      <c r="M88" s="5"/>
    </row>
    <row r="89" spans="2:13" x14ac:dyDescent="0.25">
      <c r="B89" s="1">
        <f t="shared" si="1"/>
        <v>88</v>
      </c>
      <c r="C89" s="18">
        <v>2006</v>
      </c>
      <c r="D89" s="16" t="s">
        <v>44</v>
      </c>
      <c r="E89" s="17">
        <v>44251</v>
      </c>
      <c r="F89" s="22" t="s">
        <v>395</v>
      </c>
      <c r="G89" s="16" t="s">
        <v>396</v>
      </c>
      <c r="H89" s="16" t="s">
        <v>397</v>
      </c>
      <c r="I89" s="16" t="s">
        <v>398</v>
      </c>
      <c r="J89" s="17">
        <v>44251</v>
      </c>
      <c r="K89" s="7"/>
      <c r="L89" s="37"/>
      <c r="M89" s="5"/>
    </row>
    <row r="90" spans="2:13" x14ac:dyDescent="0.25">
      <c r="B90" s="1">
        <f t="shared" si="1"/>
        <v>89</v>
      </c>
      <c r="C90" s="18">
        <v>2008</v>
      </c>
      <c r="D90" s="16" t="s">
        <v>28</v>
      </c>
      <c r="E90" s="17">
        <v>44252</v>
      </c>
      <c r="F90" s="22" t="s">
        <v>399</v>
      </c>
      <c r="G90" s="16" t="s">
        <v>400</v>
      </c>
      <c r="H90" s="16" t="s">
        <v>401</v>
      </c>
      <c r="I90" s="16" t="s">
        <v>402</v>
      </c>
      <c r="J90" s="17">
        <v>44252</v>
      </c>
      <c r="K90" s="7"/>
      <c r="L90" s="37"/>
      <c r="M90" s="5"/>
    </row>
    <row r="91" spans="2:13" x14ac:dyDescent="0.25">
      <c r="B91" s="1">
        <f t="shared" si="1"/>
        <v>90</v>
      </c>
      <c r="C91" s="18">
        <v>2003</v>
      </c>
      <c r="D91" s="16" t="s">
        <v>75</v>
      </c>
      <c r="E91" s="17">
        <v>44252</v>
      </c>
      <c r="F91" s="22" t="s">
        <v>403</v>
      </c>
      <c r="G91" s="16" t="s">
        <v>404</v>
      </c>
      <c r="H91" s="16" t="s">
        <v>405</v>
      </c>
      <c r="I91" s="16" t="s">
        <v>406</v>
      </c>
      <c r="J91" s="17">
        <v>44252</v>
      </c>
      <c r="K91" s="7"/>
      <c r="L91" s="37"/>
      <c r="M91" s="5"/>
    </row>
    <row r="92" spans="2:13" x14ac:dyDescent="0.25">
      <c r="B92" s="1">
        <f t="shared" si="1"/>
        <v>91</v>
      </c>
      <c r="C92" s="18">
        <v>2002</v>
      </c>
      <c r="D92" s="16" t="s">
        <v>42</v>
      </c>
      <c r="E92" s="17">
        <v>44253</v>
      </c>
      <c r="F92" s="22" t="s">
        <v>407</v>
      </c>
      <c r="G92" s="16" t="s">
        <v>408</v>
      </c>
      <c r="H92" s="16" t="s">
        <v>409</v>
      </c>
      <c r="I92" s="16" t="s">
        <v>410</v>
      </c>
      <c r="J92" s="17">
        <v>44253</v>
      </c>
      <c r="K92" s="7"/>
      <c r="L92" s="37"/>
      <c r="M92" s="5"/>
    </row>
    <row r="93" spans="2:13" x14ac:dyDescent="0.25">
      <c r="B93" s="1"/>
    </row>
    <row r="94" spans="2:13" x14ac:dyDescent="0.25">
      <c r="B94" s="1"/>
    </row>
    <row r="95" spans="2:13" x14ac:dyDescent="0.25">
      <c r="B95" s="1"/>
    </row>
  </sheetData>
  <mergeCells count="1">
    <mergeCell ref="C1:M1"/>
  </mergeCells>
  <conditionalFormatting sqref="A21 A23:A28 A2:B2 A34:A79 A3:A18 B3:B95 K2:K8">
    <cfRule type="expression" dxfId="242" priority="512">
      <formula>$L2=807</formula>
    </cfRule>
    <cfRule type="expression" dxfId="241" priority="513">
      <formula>$L2=401</formula>
    </cfRule>
    <cfRule type="expression" dxfId="240" priority="514">
      <formula>$L2="BS"</formula>
    </cfRule>
  </conditionalFormatting>
  <conditionalFormatting sqref="A19:A20">
    <cfRule type="expression" dxfId="239" priority="506">
      <formula>$L19=807</formula>
    </cfRule>
    <cfRule type="expression" dxfId="238" priority="507">
      <formula>$L19+401</formula>
    </cfRule>
    <cfRule type="expression" dxfId="237" priority="508">
      <formula>$L19="BS"</formula>
    </cfRule>
  </conditionalFormatting>
  <conditionalFormatting sqref="A22">
    <cfRule type="expression" dxfId="236" priority="500">
      <formula>$L22=807</formula>
    </cfRule>
    <cfRule type="expression" dxfId="235" priority="501">
      <formula>$L22=401</formula>
    </cfRule>
    <cfRule type="expression" dxfId="234" priority="502">
      <formula>$L22="BS"</formula>
    </cfRule>
  </conditionalFormatting>
  <conditionalFormatting sqref="A30:A33">
    <cfRule type="expression" dxfId="233" priority="503">
      <formula>#REF!=807</formula>
    </cfRule>
    <cfRule type="expression" dxfId="232" priority="504">
      <formula>#REF!=401</formula>
    </cfRule>
    <cfRule type="expression" dxfId="231" priority="505">
      <formula>#REF!="BS"</formula>
    </cfRule>
  </conditionalFormatting>
  <conditionalFormatting sqref="A29">
    <cfRule type="expression" dxfId="230" priority="515">
      <formula>#REF!=807</formula>
    </cfRule>
    <cfRule type="expression" dxfId="229" priority="516">
      <formula>#REF!=401</formula>
    </cfRule>
    <cfRule type="expression" dxfId="228" priority="517">
      <formula>#REF!="BS"</formula>
    </cfRule>
  </conditionalFormatting>
  <conditionalFormatting sqref="F41:F42">
    <cfRule type="colorScale" priority="82">
      <colorScale>
        <cfvo type="min"/>
        <cfvo type="max"/>
        <color rgb="FFFFEF9C"/>
        <color rgb="FF63BE7B"/>
      </colorScale>
    </cfRule>
  </conditionalFormatting>
  <conditionalFormatting sqref="K9:K15">
    <cfRule type="expression" dxfId="35" priority="34">
      <formula>$L9=807</formula>
    </cfRule>
    <cfRule type="expression" dxfId="34" priority="35">
      <formula>$L9=401</formula>
    </cfRule>
    <cfRule type="expression" dxfId="33" priority="36">
      <formula>$L9="BS"</formula>
    </cfRule>
  </conditionalFormatting>
  <conditionalFormatting sqref="K16:K22">
    <cfRule type="expression" dxfId="32" priority="31">
      <formula>$L16=807</formula>
    </cfRule>
    <cfRule type="expression" dxfId="31" priority="32">
      <formula>$L16=401</formula>
    </cfRule>
    <cfRule type="expression" dxfId="30" priority="33">
      <formula>$L16="BS"</formula>
    </cfRule>
  </conditionalFormatting>
  <conditionalFormatting sqref="K23:K29">
    <cfRule type="expression" dxfId="29" priority="28">
      <formula>$L23=807</formula>
    </cfRule>
    <cfRule type="expression" dxfId="28" priority="29">
      <formula>$L23=401</formula>
    </cfRule>
    <cfRule type="expression" dxfId="27" priority="30">
      <formula>$L23="BS"</formula>
    </cfRule>
  </conditionalFormatting>
  <conditionalFormatting sqref="K30:K36">
    <cfRule type="expression" dxfId="26" priority="25">
      <formula>$L30=807</formula>
    </cfRule>
    <cfRule type="expression" dxfId="25" priority="26">
      <formula>$L30=401</formula>
    </cfRule>
    <cfRule type="expression" dxfId="24" priority="27">
      <formula>$L30="BS"</formula>
    </cfRule>
  </conditionalFormatting>
  <conditionalFormatting sqref="K37:K43">
    <cfRule type="expression" dxfId="23" priority="22">
      <formula>$L37=807</formula>
    </cfRule>
    <cfRule type="expression" dxfId="22" priority="23">
      <formula>$L37=401</formula>
    </cfRule>
    <cfRule type="expression" dxfId="21" priority="24">
      <formula>$L37="BS"</formula>
    </cfRule>
  </conditionalFormatting>
  <conditionalFormatting sqref="K44:K50">
    <cfRule type="expression" dxfId="20" priority="19">
      <formula>$L44=807</formula>
    </cfRule>
    <cfRule type="expression" dxfId="19" priority="20">
      <formula>$L44=401</formula>
    </cfRule>
    <cfRule type="expression" dxfId="18" priority="21">
      <formula>$L44="BS"</formula>
    </cfRule>
  </conditionalFormatting>
  <conditionalFormatting sqref="K51:K57">
    <cfRule type="expression" dxfId="17" priority="16">
      <formula>$L51=807</formula>
    </cfRule>
    <cfRule type="expression" dxfId="16" priority="17">
      <formula>$L51=401</formula>
    </cfRule>
    <cfRule type="expression" dxfId="15" priority="18">
      <formula>$L51="BS"</formula>
    </cfRule>
  </conditionalFormatting>
  <conditionalFormatting sqref="K58:K64">
    <cfRule type="expression" dxfId="14" priority="13">
      <formula>$L58=807</formula>
    </cfRule>
    <cfRule type="expression" dxfId="13" priority="14">
      <formula>$L58=401</formula>
    </cfRule>
    <cfRule type="expression" dxfId="12" priority="15">
      <formula>$L58="BS"</formula>
    </cfRule>
  </conditionalFormatting>
  <conditionalFormatting sqref="K65:K71">
    <cfRule type="expression" dxfId="11" priority="10">
      <formula>$L65=807</formula>
    </cfRule>
    <cfRule type="expression" dxfId="10" priority="11">
      <formula>$L65=401</formula>
    </cfRule>
    <cfRule type="expression" dxfId="9" priority="12">
      <formula>$L65="BS"</formula>
    </cfRule>
  </conditionalFormatting>
  <conditionalFormatting sqref="K72:K78">
    <cfRule type="expression" dxfId="8" priority="7">
      <formula>$L72=807</formula>
    </cfRule>
    <cfRule type="expression" dxfId="7" priority="8">
      <formula>$L72=401</formula>
    </cfRule>
    <cfRule type="expression" dxfId="6" priority="9">
      <formula>$L72="BS"</formula>
    </cfRule>
  </conditionalFormatting>
  <conditionalFormatting sqref="K79:K85">
    <cfRule type="expression" dxfId="5" priority="4">
      <formula>$L79=807</formula>
    </cfRule>
    <cfRule type="expression" dxfId="4" priority="5">
      <formula>$L79=401</formula>
    </cfRule>
    <cfRule type="expression" dxfId="3" priority="6">
      <formula>$L79="BS"</formula>
    </cfRule>
  </conditionalFormatting>
  <conditionalFormatting sqref="K86:K92">
    <cfRule type="expression" dxfId="2" priority="1">
      <formula>$L86=807</formula>
    </cfRule>
    <cfRule type="expression" dxfId="1" priority="2">
      <formula>$L86=401</formula>
    </cfRule>
    <cfRule type="expression" dxfId="0" priority="3">
      <formula>$L86="BS"</formula>
    </cfRule>
  </conditionalFormatting>
  <pageMargins left="0.7" right="0.7" top="0.75" bottom="0.75" header="0.3" footer="0.3"/>
  <pageSetup orientation="landscape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COOPER</dc:creator>
  <cp:lastModifiedBy>CAROLINE HOLLAND</cp:lastModifiedBy>
  <cp:lastPrinted>2021-04-15T19:03:45Z</cp:lastPrinted>
  <dcterms:created xsi:type="dcterms:W3CDTF">2021-01-20T15:53:48Z</dcterms:created>
  <dcterms:modified xsi:type="dcterms:W3CDTF">2021-04-15T19:04:17Z</dcterms:modified>
</cp:coreProperties>
</file>