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4" i="1"/>
  <c r="G39" i="1"/>
  <c r="G4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C308" i="1"/>
  <c r="C274" i="1"/>
  <c r="E240" i="1"/>
  <c r="C240" i="1"/>
  <c r="C206" i="1"/>
  <c r="C172" i="1"/>
  <c r="E138" i="1"/>
  <c r="C138" i="1"/>
  <c r="E104" i="1"/>
  <c r="C104" i="1"/>
  <c r="C70" i="1"/>
  <c r="C36" i="1"/>
  <c r="G5" i="1"/>
</calcChain>
</file>

<file path=xl/sharedStrings.xml><?xml version="1.0" encoding="utf-8"?>
<sst xmlns="http://schemas.openxmlformats.org/spreadsheetml/2006/main" count="216" uniqueCount="96">
  <si>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</si>
  <si>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</si>
  <si>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</si>
  <si>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</si>
  <si>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</si>
  <si>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</si>
  <si>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</si>
  <si>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</si>
  <si>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</si>
  <si>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</si>
  <si>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</si>
  <si>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</si>
  <si>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</si>
  <si>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</si>
  <si>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</si>
  <si>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</si>
  <si>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</si>
  <si>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</si>
  <si>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</si>
  <si>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</si>
  <si>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</si>
  <si>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</si>
  <si>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</si>
  <si>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</si>
  <si>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</si>
  <si>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2007 DODGE</t>
  </si>
  <si>
    <t>2002 DODGE</t>
  </si>
  <si>
    <t>2005 CHRYSLER</t>
  </si>
  <si>
    <t>2005 CHEVROLET</t>
  </si>
  <si>
    <t>2011 GMC</t>
  </si>
  <si>
    <t>2000 BUICK</t>
  </si>
  <si>
    <t>CANIFF LOT</t>
  </si>
  <si>
    <t>10:00 A.M.</t>
  </si>
  <si>
    <t>2005 SATURN</t>
  </si>
  <si>
    <t>5GZCZ53435S812823</t>
  </si>
  <si>
    <t>2012 LINCOLN</t>
  </si>
  <si>
    <t>2LMDJ6JKXCBL00486</t>
  </si>
  <si>
    <t>1999 PLYMOUTH</t>
  </si>
  <si>
    <t>2P4FP25B4XR443467</t>
  </si>
  <si>
    <t>2B3KK53H77H603519</t>
  </si>
  <si>
    <t>2007 PONTIAC</t>
  </si>
  <si>
    <t>1G2ZG58B04224608</t>
  </si>
  <si>
    <t>2009 FORD</t>
  </si>
  <si>
    <t>1FMCU03769KC34523</t>
  </si>
  <si>
    <t>1G1ZT62805F240953</t>
  </si>
  <si>
    <t>2006 FORD</t>
  </si>
  <si>
    <t>1FTSS34L76HB16377</t>
  </si>
  <si>
    <t>2015 CHRYSLER</t>
  </si>
  <si>
    <t>1C3CCCBB4FN590708</t>
  </si>
  <si>
    <t>2011 CHEVROLET</t>
  </si>
  <si>
    <t>2G1WF5EK5B1278943</t>
  </si>
  <si>
    <t>2006 BUICK</t>
  </si>
  <si>
    <t>1G4HP57266U150856</t>
  </si>
  <si>
    <t>2G4WS52J5Y1142122</t>
  </si>
  <si>
    <t>2007 SATURN</t>
  </si>
  <si>
    <t>1G8ZS57NX7F186485</t>
  </si>
  <si>
    <t>1994 HONDA</t>
  </si>
  <si>
    <t>1HGCD5655RA040231</t>
  </si>
  <si>
    <t>2G1WB5EK1B1143339</t>
  </si>
  <si>
    <t>2005 MERCURY</t>
  </si>
  <si>
    <t>4M2DU86K45ZJ20717</t>
  </si>
  <si>
    <t>EVIDENCE</t>
  </si>
  <si>
    <t>1B4GP25R72B536221</t>
  </si>
  <si>
    <t>2002 FORD</t>
  </si>
  <si>
    <t>2FAFP74W42X119547</t>
  </si>
  <si>
    <t>2005 PONTIAC</t>
  </si>
  <si>
    <t>1GMDU03L15D232131</t>
  </si>
  <si>
    <t>2C4GM68435R413864</t>
  </si>
  <si>
    <t>2010 CHEVROLET</t>
  </si>
  <si>
    <t>1G1ZD5EB2AF128220</t>
  </si>
  <si>
    <t>2006 CHEVROLET</t>
  </si>
  <si>
    <t>1GCEC14X96Z290673</t>
  </si>
  <si>
    <t>2006 BMW</t>
  </si>
  <si>
    <t>WBANN73586CN02024</t>
  </si>
  <si>
    <t>2008 CHEVROLET</t>
  </si>
  <si>
    <t>2G1WC583989213696</t>
  </si>
  <si>
    <t>2009 PONTIAC</t>
  </si>
  <si>
    <t>1G2ZG57N894119474</t>
  </si>
  <si>
    <t>1GKS2CE02BR102061</t>
  </si>
  <si>
    <t>2020 FORD</t>
  </si>
  <si>
    <t>3FA6P0D92LR136672</t>
  </si>
  <si>
    <t>2013 HONDA</t>
  </si>
  <si>
    <t>1HGCT1B87DA000530</t>
  </si>
  <si>
    <t>2005 FORD</t>
  </si>
  <si>
    <t>1FMZU73K05ZA54916</t>
  </si>
  <si>
    <t>2007 CHRYSLER</t>
  </si>
  <si>
    <t>1C3LC56K07N679926</t>
  </si>
  <si>
    <t>2010 JEEP</t>
  </si>
  <si>
    <t>1J4PN2GK3AW103537</t>
  </si>
  <si>
    <t>2C8GP64L65R123508</t>
  </si>
  <si>
    <t>2012 HONDA</t>
  </si>
  <si>
    <t>5FNRL5H40CB075693</t>
  </si>
  <si>
    <t>2015 FORD</t>
  </si>
  <si>
    <t>1FA6P0H71F5117076</t>
  </si>
  <si>
    <t>2001 OLDSMOBILE</t>
  </si>
  <si>
    <t>1G3GR64HX14133401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</si>
</sst>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A92" zoomScale="200" zoomScaleNormal="200" workbookViewId="0">
      <selection activeCell="D99" sqref="D99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31</v>
      </c>
      <c r="D2" s="9" t="s">
        <v>2</v>
      </c>
      <c r="E2" s="10">
        <v>44244</v>
      </c>
      <c r="F2" s="11"/>
    </row>
    <row r="3" spans="1:10" ht="13.5" customHeight="1" x14ac:dyDescent="0.25">
      <c r="C3" s="16" t="s">
        <v>3</v>
      </c>
      <c r="E3" s="18" t="s">
        <v>32</v>
      </c>
    </row>
    <row r="4" spans="1:10" ht="13.5" customHeight="1" x14ac:dyDescent="0.25">
      <c r="A4" s="19" t="s">
        <v>5</v>
      </c>
      <c r="B4" s="20" t="s">
        <v>6</v>
      </c>
      <c r="C4" s="18" t="s">
        <v>7</v>
      </c>
      <c r="D4" s="21" t="s">
        <v>8</v>
      </c>
      <c r="E4" s="18" t="s">
        <v>9</v>
      </c>
      <c r="F4" s="21" t="s">
        <v>10</v>
      </c>
      <c r="G4" s="22" t="s">
        <v>11</v>
      </c>
      <c r="H4" s="22" t="s">
        <v>12</v>
      </c>
      <c r="I4" s="18" t="s">
        <v>13</v>
      </c>
      <c r="J4" s="23" t="s">
        <v>14</v>
      </c>
    </row>
    <row r="5" spans="1:10" ht="13.5" customHeight="1" x14ac:dyDescent="0.25">
      <c r="A5" s="6">
        <v>1</v>
      </c>
      <c r="B5" s="15">
        <v>42951064</v>
      </c>
      <c r="C5" s="13" t="s">
        <v>33</v>
      </c>
      <c r="D5" s="17" t="s">
        <v>34</v>
      </c>
      <c r="F5" s="26">
        <v>43860</v>
      </c>
      <c r="G5" s="12">
        <f>IF(F5&gt;1/1/2000,IF($E$2&lt;=(F5+2),(125 + 75 + 15 + 40),($E$2-(F5+2))*15+(125 + 75 + 40)),)</f>
        <v>5970</v>
      </c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>
        <f t="shared" ref="G6:G67" si="0">IF(F6&gt;1/1/2000,IF($E$2&lt;=(F6+2),(125 + 75 + 15 + 40),($E$2-(F6+2))*15+(125 + 75 + 40)),)</f>
        <v>0</v>
      </c>
      <c r="H6" s="32"/>
      <c r="I6" s="33"/>
      <c r="J6" s="34"/>
    </row>
    <row r="7" spans="1:10" ht="13.5" customHeight="1" x14ac:dyDescent="0.25">
      <c r="A7" s="6">
        <v>2</v>
      </c>
      <c r="B7" s="15">
        <v>42951068</v>
      </c>
      <c r="C7" s="24" t="s">
        <v>35</v>
      </c>
      <c r="D7" s="25" t="s">
        <v>36</v>
      </c>
      <c r="F7" s="26">
        <v>43861</v>
      </c>
      <c r="G7" s="12">
        <f t="shared" si="0"/>
        <v>5955</v>
      </c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>
        <f t="shared" si="0"/>
        <v>0</v>
      </c>
      <c r="H8" s="32"/>
      <c r="I8" s="33"/>
      <c r="J8" s="34"/>
    </row>
    <row r="9" spans="1:10" ht="13.5" customHeight="1" x14ac:dyDescent="0.25">
      <c r="A9" s="6">
        <v>3</v>
      </c>
      <c r="B9" s="15">
        <v>42951074</v>
      </c>
      <c r="C9" s="24" t="s">
        <v>37</v>
      </c>
      <c r="D9" s="25" t="s">
        <v>38</v>
      </c>
      <c r="F9" s="26">
        <v>43889</v>
      </c>
      <c r="G9" s="12">
        <f t="shared" si="0"/>
        <v>5535</v>
      </c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>
        <f t="shared" si="0"/>
        <v>0</v>
      </c>
      <c r="H10" s="32"/>
      <c r="I10" s="33"/>
      <c r="J10" s="34"/>
    </row>
    <row r="11" spans="1:10" ht="13.5" customHeight="1" x14ac:dyDescent="0.25">
      <c r="A11" s="6">
        <v>4</v>
      </c>
      <c r="B11" s="15">
        <v>42951089</v>
      </c>
      <c r="C11" s="24" t="s">
        <v>25</v>
      </c>
      <c r="D11" s="25" t="s">
        <v>39</v>
      </c>
      <c r="F11" s="26">
        <v>43878</v>
      </c>
      <c r="G11" s="12">
        <f t="shared" si="0"/>
        <v>5700</v>
      </c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>
        <f t="shared" si="0"/>
        <v>0</v>
      </c>
      <c r="H12" s="38"/>
      <c r="I12" s="29"/>
      <c r="J12" s="39"/>
    </row>
    <row r="13" spans="1:10" ht="13.5" customHeight="1" x14ac:dyDescent="0.25">
      <c r="A13" s="6">
        <v>5</v>
      </c>
      <c r="B13" s="15">
        <v>42951132</v>
      </c>
      <c r="C13" s="24" t="s">
        <v>40</v>
      </c>
      <c r="D13" s="25" t="s">
        <v>41</v>
      </c>
      <c r="F13" s="26">
        <v>43882</v>
      </c>
      <c r="G13" s="12">
        <f t="shared" si="0"/>
        <v>5640</v>
      </c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>
        <f t="shared" si="0"/>
        <v>0</v>
      </c>
      <c r="H14" s="32"/>
      <c r="I14" s="33"/>
      <c r="J14" s="34"/>
    </row>
    <row r="15" spans="1:10" ht="13.5" customHeight="1" x14ac:dyDescent="0.25">
      <c r="A15" s="6">
        <v>6</v>
      </c>
      <c r="B15" s="15">
        <v>42951139</v>
      </c>
      <c r="C15" s="24" t="s">
        <v>42</v>
      </c>
      <c r="D15" s="25" t="s">
        <v>43</v>
      </c>
      <c r="F15" s="26">
        <v>43896</v>
      </c>
      <c r="G15" s="12">
        <f t="shared" si="0"/>
        <v>5430</v>
      </c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>
        <f t="shared" si="0"/>
        <v>0</v>
      </c>
      <c r="H16" s="32"/>
      <c r="I16" s="33"/>
      <c r="J16" s="34"/>
    </row>
    <row r="17" spans="1:10" ht="13.5" customHeight="1" x14ac:dyDescent="0.25">
      <c r="A17" s="6">
        <v>7</v>
      </c>
      <c r="B17" s="15">
        <v>42951152</v>
      </c>
      <c r="C17" s="24" t="s">
        <v>28</v>
      </c>
      <c r="D17" s="25" t="s">
        <v>44</v>
      </c>
      <c r="F17" s="26">
        <v>43881</v>
      </c>
      <c r="G17" s="12">
        <f t="shared" si="0"/>
        <v>5655</v>
      </c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>
        <f t="shared" si="0"/>
        <v>0</v>
      </c>
      <c r="H18" s="32"/>
      <c r="I18" s="33"/>
      <c r="J18" s="34"/>
    </row>
    <row r="19" spans="1:10" ht="13.5" customHeight="1" x14ac:dyDescent="0.25">
      <c r="A19" s="6">
        <v>8</v>
      </c>
      <c r="B19" s="15">
        <v>42951227</v>
      </c>
      <c r="C19" s="24" t="s">
        <v>45</v>
      </c>
      <c r="D19" s="25" t="s">
        <v>46</v>
      </c>
      <c r="F19" s="26">
        <v>44175</v>
      </c>
      <c r="G19" s="12">
        <f t="shared" si="0"/>
        <v>1245</v>
      </c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>
        <f t="shared" si="0"/>
        <v>0</v>
      </c>
      <c r="H20" s="32"/>
      <c r="I20" s="33"/>
      <c r="J20" s="34"/>
    </row>
    <row r="21" spans="1:10" ht="13.5" customHeight="1" x14ac:dyDescent="0.25">
      <c r="A21" s="6">
        <v>9</v>
      </c>
      <c r="B21" s="15">
        <v>42951233</v>
      </c>
      <c r="C21" s="24" t="s">
        <v>47</v>
      </c>
      <c r="D21" s="25" t="s">
        <v>48</v>
      </c>
      <c r="F21" s="26">
        <v>44058</v>
      </c>
      <c r="G21" s="12">
        <f t="shared" si="0"/>
        <v>3000</v>
      </c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>
        <f t="shared" si="0"/>
        <v>0</v>
      </c>
      <c r="H22" s="32"/>
      <c r="I22" s="33"/>
      <c r="J22" s="34"/>
    </row>
    <row r="23" spans="1:10" ht="13.5" customHeight="1" x14ac:dyDescent="0.25">
      <c r="A23" s="6">
        <v>10</v>
      </c>
      <c r="B23" s="15">
        <v>42951243</v>
      </c>
      <c r="C23" s="24" t="s">
        <v>49</v>
      </c>
      <c r="D23" s="25" t="s">
        <v>50</v>
      </c>
      <c r="F23" s="26">
        <v>43886</v>
      </c>
      <c r="G23" s="12">
        <f t="shared" si="0"/>
        <v>5580</v>
      </c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>
        <f t="shared" si="0"/>
        <v>0</v>
      </c>
      <c r="H24" s="32"/>
      <c r="I24" s="33"/>
      <c r="J24" s="34"/>
    </row>
    <row r="25" spans="1:10" ht="13.5" customHeight="1" x14ac:dyDescent="0.25">
      <c r="A25" s="6">
        <v>11</v>
      </c>
      <c r="B25" s="15">
        <v>42951262</v>
      </c>
      <c r="C25" s="24" t="s">
        <v>51</v>
      </c>
      <c r="D25" s="25" t="s">
        <v>52</v>
      </c>
      <c r="F25" s="26">
        <v>43888</v>
      </c>
      <c r="G25" s="12">
        <f t="shared" si="0"/>
        <v>5550</v>
      </c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>
        <f t="shared" si="0"/>
        <v>0</v>
      </c>
      <c r="H26" s="32"/>
      <c r="I26" s="33"/>
      <c r="J26" s="34"/>
    </row>
    <row r="27" spans="1:10" ht="13.5" customHeight="1" x14ac:dyDescent="0.25">
      <c r="A27" s="6">
        <v>12</v>
      </c>
      <c r="B27" s="15">
        <v>42951264</v>
      </c>
      <c r="C27" s="24" t="s">
        <v>30</v>
      </c>
      <c r="D27" s="25" t="s">
        <v>53</v>
      </c>
      <c r="F27" s="26">
        <v>43901</v>
      </c>
      <c r="G27" s="12">
        <f t="shared" si="0"/>
        <v>5355</v>
      </c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>
        <f t="shared" si="0"/>
        <v>0</v>
      </c>
      <c r="H28" s="32"/>
      <c r="I28" s="33"/>
      <c r="J28" s="34"/>
    </row>
    <row r="29" spans="1:10" ht="13.5" customHeight="1" x14ac:dyDescent="0.25">
      <c r="A29" s="6">
        <v>13</v>
      </c>
      <c r="B29" s="15">
        <v>42963496</v>
      </c>
      <c r="C29" s="24" t="s">
        <v>54</v>
      </c>
      <c r="D29" s="25" t="s">
        <v>55</v>
      </c>
      <c r="F29" s="26">
        <v>44200</v>
      </c>
      <c r="G29" s="12">
        <f t="shared" si="0"/>
        <v>870</v>
      </c>
    </row>
    <row r="30" spans="1:10" s="35" customFormat="1" ht="13.5" customHeight="1" x14ac:dyDescent="0.25">
      <c r="A30" s="27"/>
      <c r="F30" s="31"/>
      <c r="G30" s="12">
        <f t="shared" si="0"/>
        <v>0</v>
      </c>
      <c r="H30" s="32"/>
      <c r="I30" s="33"/>
      <c r="J30" s="34"/>
    </row>
    <row r="31" spans="1:10" ht="13.5" customHeight="1" x14ac:dyDescent="0.25">
      <c r="A31" s="6">
        <v>14</v>
      </c>
      <c r="B31" s="15">
        <v>42967965</v>
      </c>
      <c r="C31" s="24" t="s">
        <v>56</v>
      </c>
      <c r="D31" s="25" t="s">
        <v>57</v>
      </c>
      <c r="F31" s="26">
        <v>44208</v>
      </c>
      <c r="G31" s="12">
        <f t="shared" si="0"/>
        <v>750</v>
      </c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>
        <f t="shared" si="0"/>
        <v>0</v>
      </c>
      <c r="H32" s="32"/>
      <c r="I32" s="33"/>
      <c r="J32" s="34"/>
    </row>
    <row r="33" spans="1:10" ht="13.5" customHeight="1" x14ac:dyDescent="0.25">
      <c r="A33" s="6">
        <v>15</v>
      </c>
      <c r="B33" s="15">
        <v>42967971</v>
      </c>
      <c r="C33" s="24" t="s">
        <v>49</v>
      </c>
      <c r="D33" s="25" t="s">
        <v>58</v>
      </c>
      <c r="F33" s="26">
        <v>44208</v>
      </c>
      <c r="G33" s="12">
        <f t="shared" si="0"/>
        <v>750</v>
      </c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>
        <f t="shared" si="0"/>
        <v>0</v>
      </c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LOT</v>
      </c>
      <c r="D36" s="44" t="s">
        <v>2</v>
      </c>
      <c r="E36" s="45">
        <v>44194</v>
      </c>
    </row>
    <row r="37" spans="1:10" ht="18" x14ac:dyDescent="0.25">
      <c r="C37" s="16" t="s">
        <v>24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B39" s="15">
        <v>42972110</v>
      </c>
      <c r="C39" s="24" t="s">
        <v>59</v>
      </c>
      <c r="D39" s="25" t="s">
        <v>60</v>
      </c>
      <c r="F39" s="26">
        <v>44215</v>
      </c>
      <c r="G39" s="12">
        <f t="shared" si="0"/>
        <v>645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LOT</v>
      </c>
      <c r="D70" s="44" t="s">
        <v>2</v>
      </c>
      <c r="E70" s="45">
        <v>44244</v>
      </c>
    </row>
    <row r="71" spans="1:10" ht="18.75" customHeight="1" x14ac:dyDescent="0.35">
      <c r="C71" s="52" t="s">
        <v>3</v>
      </c>
      <c r="D71" s="62" t="s">
        <v>61</v>
      </c>
      <c r="E71" s="54" t="s">
        <v>32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B73" s="15">
        <v>42853759</v>
      </c>
      <c r="C73" s="24" t="s">
        <v>26</v>
      </c>
      <c r="D73" s="25" t="s">
        <v>62</v>
      </c>
      <c r="F73" s="26">
        <v>44001</v>
      </c>
      <c r="G73" s="12">
        <f t="shared" ref="G73:G133" si="1">IF(F73&gt;1/1/2000,IF($E$2&lt;=(F73+2),(125 + 75 + 15 + 40),($E$2-(F73+2))*15+(125 + 75 + 40)),)</f>
        <v>3855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>
        <v>42879664</v>
      </c>
      <c r="C75" s="24" t="s">
        <v>63</v>
      </c>
      <c r="D75" s="25" t="s">
        <v>64</v>
      </c>
      <c r="F75" s="26">
        <v>44050</v>
      </c>
      <c r="G75" s="12">
        <f t="shared" si="1"/>
        <v>3120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B77" s="15">
        <v>42884583</v>
      </c>
      <c r="C77" s="24" t="s">
        <v>65</v>
      </c>
      <c r="D77" s="25" t="s">
        <v>66</v>
      </c>
      <c r="F77" s="26">
        <v>44058</v>
      </c>
      <c r="G77" s="12">
        <f t="shared" si="1"/>
        <v>3000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B79" s="15">
        <v>42888031</v>
      </c>
      <c r="C79" s="24" t="s">
        <v>27</v>
      </c>
      <c r="D79" s="25" t="s">
        <v>67</v>
      </c>
      <c r="F79" s="26">
        <v>44064</v>
      </c>
      <c r="G79" s="12">
        <f t="shared" si="1"/>
        <v>2910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B81" s="15">
        <v>42919819</v>
      </c>
      <c r="C81" s="24" t="s">
        <v>68</v>
      </c>
      <c r="D81" s="25" t="s">
        <v>69</v>
      </c>
      <c r="F81" s="26">
        <v>44118</v>
      </c>
      <c r="G81" s="12">
        <f t="shared" si="1"/>
        <v>2100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B83" s="15">
        <v>42940657</v>
      </c>
      <c r="C83" s="24" t="s">
        <v>70</v>
      </c>
      <c r="D83" s="25" t="s">
        <v>71</v>
      </c>
      <c r="F83" s="26">
        <v>44154</v>
      </c>
      <c r="G83" s="12">
        <f t="shared" si="1"/>
        <v>1560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B85" s="15">
        <v>42944000</v>
      </c>
      <c r="C85" s="24" t="s">
        <v>72</v>
      </c>
      <c r="D85" s="25" t="s">
        <v>73</v>
      </c>
      <c r="F85" s="26">
        <v>44160</v>
      </c>
      <c r="G85" s="12">
        <f t="shared" si="1"/>
        <v>1470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B87" s="15">
        <v>42947379</v>
      </c>
      <c r="C87" s="24" t="s">
        <v>74</v>
      </c>
      <c r="D87" s="25" t="s">
        <v>75</v>
      </c>
      <c r="F87" s="26">
        <v>44160</v>
      </c>
      <c r="G87" s="12">
        <f t="shared" si="1"/>
        <v>1470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B89" s="15">
        <v>42948314</v>
      </c>
      <c r="C89" s="24" t="s">
        <v>76</v>
      </c>
      <c r="D89" s="25" t="s">
        <v>77</v>
      </c>
      <c r="F89" s="26">
        <v>44170</v>
      </c>
      <c r="G89" s="12">
        <f t="shared" si="1"/>
        <v>1320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B91" s="15">
        <v>42948693</v>
      </c>
      <c r="C91" s="24" t="s">
        <v>29</v>
      </c>
      <c r="D91" s="25" t="s">
        <v>78</v>
      </c>
      <c r="F91" s="26">
        <v>44170</v>
      </c>
      <c r="G91" s="12">
        <f t="shared" si="1"/>
        <v>1320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B93" s="15">
        <v>42949007</v>
      </c>
      <c r="C93" s="24" t="s">
        <v>79</v>
      </c>
      <c r="D93" s="25" t="s">
        <v>80</v>
      </c>
      <c r="F93" s="26">
        <v>44171</v>
      </c>
      <c r="G93" s="12">
        <f t="shared" si="1"/>
        <v>1305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B95" s="15">
        <v>42952417</v>
      </c>
      <c r="C95" s="24" t="s">
        <v>81</v>
      </c>
      <c r="D95" s="25" t="s">
        <v>82</v>
      </c>
      <c r="F95" s="26">
        <v>44177</v>
      </c>
      <c r="G95" s="12">
        <f t="shared" si="1"/>
        <v>1215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B97" s="15">
        <v>42952546</v>
      </c>
      <c r="C97" s="24" t="s">
        <v>83</v>
      </c>
      <c r="D97" s="25" t="s">
        <v>84</v>
      </c>
      <c r="F97" s="26">
        <v>44177</v>
      </c>
      <c r="G97" s="12">
        <f t="shared" si="1"/>
        <v>1215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B99" s="15">
        <v>42952547</v>
      </c>
      <c r="C99" s="24" t="s">
        <v>85</v>
      </c>
      <c r="D99" s="25" t="s">
        <v>86</v>
      </c>
      <c r="F99" s="26">
        <v>44177</v>
      </c>
      <c r="G99" s="12">
        <f t="shared" si="1"/>
        <v>1215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B101" s="15">
        <v>42953507</v>
      </c>
      <c r="C101" s="24" t="s">
        <v>87</v>
      </c>
      <c r="D101" s="25" t="s">
        <v>88</v>
      </c>
      <c r="F101" s="26">
        <v>44179</v>
      </c>
      <c r="G101" s="12">
        <f t="shared" si="1"/>
        <v>1185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LOT</v>
      </c>
      <c r="D104" s="44" t="s">
        <v>2</v>
      </c>
      <c r="E104" s="45">
        <f>$E$2</f>
        <v>44244</v>
      </c>
    </row>
    <row r="105" spans="1:10" ht="17.25" customHeight="1" x14ac:dyDescent="0.25">
      <c r="C105" s="52" t="s">
        <v>3</v>
      </c>
      <c r="D105" s="56" t="s">
        <v>61</v>
      </c>
      <c r="E105" s="54" t="s">
        <v>32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B107" s="15">
        <v>42959449</v>
      </c>
      <c r="C107" s="24" t="s">
        <v>27</v>
      </c>
      <c r="D107" s="25" t="s">
        <v>89</v>
      </c>
      <c r="F107" s="26">
        <v>44192</v>
      </c>
      <c r="G107" s="12">
        <f t="shared" si="1"/>
        <v>990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B109" s="15">
        <v>42959449</v>
      </c>
      <c r="C109" s="24" t="s">
        <v>27</v>
      </c>
      <c r="D109" s="25" t="s">
        <v>89</v>
      </c>
      <c r="F109" s="26">
        <v>44192</v>
      </c>
      <c r="G109" s="12">
        <f t="shared" si="1"/>
        <v>990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B111" s="15">
        <v>42960323</v>
      </c>
      <c r="C111" s="24" t="s">
        <v>90</v>
      </c>
      <c r="D111" s="25" t="s">
        <v>91</v>
      </c>
      <c r="F111" s="26">
        <v>44193</v>
      </c>
      <c r="G111" s="12">
        <f t="shared" si="1"/>
        <v>975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B113" s="15">
        <v>42960540</v>
      </c>
      <c r="C113" s="24" t="s">
        <v>92</v>
      </c>
      <c r="D113" s="25" t="s">
        <v>93</v>
      </c>
      <c r="F113" s="26">
        <v>44054</v>
      </c>
      <c r="G113" s="12">
        <f t="shared" si="1"/>
        <v>3060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B115" s="15">
        <v>42960561</v>
      </c>
      <c r="C115" s="24" t="s">
        <v>94</v>
      </c>
      <c r="D115" s="25" t="s">
        <v>95</v>
      </c>
      <c r="F115" s="26">
        <v>44187</v>
      </c>
      <c r="G115" s="12">
        <f t="shared" si="1"/>
        <v>1065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LOT</v>
      </c>
      <c r="D138" s="44" t="s">
        <v>2</v>
      </c>
      <c r="E138" s="45">
        <f>$E$2</f>
        <v>44244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LOT</v>
      </c>
      <c r="D240" s="60" t="s">
        <v>2</v>
      </c>
      <c r="E240" s="45">
        <f>$E$2</f>
        <v>44244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2021-02-09T20:36:14Z</cp:lastPrinted>
  <dcterms:created xsi:type="dcterms:W3CDTF">2020-09-03T20:00:31Z</dcterms:created>
  <dcterms:modified xsi:type="dcterms:W3CDTF">2021-02-09T20:36:16Z</dcterms:modified>
</cp:coreProperties>
</file>