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<sst xmlns="http://schemas.openxmlformats.org/spreadsheetml/2006/main" count="141" uniqueCount="33">
  <si>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</si>
  <si>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</si>
  <si>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</si>
  <si>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</si>
  <si>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</si>
  <si>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</si>
  <si>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</si>
  <si>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</si>
  <si>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</si>
  <si>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</si>
  <si>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</si>
  <si>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</si>
  <si>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</si>
  <si>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</si>
  <si>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</si>
  <si>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</si>
  <si>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</si>
  <si>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</si>
  <si>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</si>
  <si>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</si>
  <si>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</si>
  <si>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</si>
  <si>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</si>
  <si>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</si>
  <si>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V&amp;F </t>
  </si>
  <si>
    <t>19101 JOY ROAD</t>
  </si>
  <si>
    <t>8:30 A.M.</t>
  </si>
  <si>
    <t>2005 LAND ROVER</t>
  </si>
  <si>
    <t>SALMF11485A188011</t>
  </si>
  <si>
    <t>2005 CHRYSLER</t>
  </si>
  <si>
    <t>2C3JA53G05H566156</t>
  </si>
  <si>
    <t>2017 FORD</t>
  </si>
  <si>
    <t>3FA6P0K91HR220430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</si>
</sst>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2" zoomScale="200" zoomScaleNormal="200" workbookViewId="0">
      <selection activeCell="C7" sqref="C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44186</v>
      </c>
      <c r="F2" s="11"/>
    </row>
    <row r="3" spans="1:10" ht="13.5" customHeight="1" x14ac:dyDescent="0.25">
      <c r="C3" s="16" t="s">
        <v>25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/>
      <c r="D11" s="25"/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/>
      <c r="D13" s="25"/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/>
      <c r="D15" s="25"/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/>
      <c r="D17" s="25"/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/>
      <c r="D19" s="25"/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/>
      <c r="D21" s="25"/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/>
      <c r="D23" s="25"/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/>
      <c r="D25" s="25"/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/>
      <c r="D27" s="25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 xml:space="preserve">V&amp;F </v>
      </c>
      <c r="D36" s="44" t="s">
        <v>2</v>
      </c>
      <c r="E36" s="45">
        <v>44125</v>
      </c>
    </row>
    <row r="37" spans="1:10" ht="18" x14ac:dyDescent="0.25">
      <c r="C37" s="16" t="s">
        <v>3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44092</v>
      </c>
      <c r="G39" s="12">
        <f t="shared" ref="G6:G67" si="0">IF(F39&gt;1/1/2000,IF($E$2&lt;=(F39+2),(125 + 75 + 15 + 40),($E$2-(F39+2))*15+(125 + 75 + 40)),)</f>
        <v>1620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44092</v>
      </c>
      <c r="G41" s="12">
        <f t="shared" si="0"/>
        <v>1620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44089</v>
      </c>
      <c r="G43" s="12">
        <f t="shared" si="0"/>
        <v>1665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44096</v>
      </c>
      <c r="G45" s="12">
        <f t="shared" si="0"/>
        <v>1560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44096</v>
      </c>
      <c r="G47" s="12">
        <f t="shared" si="0"/>
        <v>1560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  <c r="G49" s="12">
        <f t="shared" si="0"/>
        <v>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  <c r="G51" s="12">
        <f t="shared" si="0"/>
        <v>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  <c r="G53" s="12">
        <f t="shared" si="0"/>
        <v>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  <c r="G55" s="12">
        <f t="shared" si="0"/>
        <v>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  <c r="G57" s="12">
        <f t="shared" si="0"/>
        <v>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  <c r="G59" s="12">
        <f t="shared" si="0"/>
        <v>0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  <c r="G61" s="12">
        <f t="shared" si="0"/>
        <v>0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  <c r="G63" s="12">
        <f t="shared" si="0"/>
        <v>0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  <c r="G65" s="12">
        <f t="shared" si="0"/>
        <v>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  <c r="G67" s="12">
        <f t="shared" si="0"/>
        <v>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 xml:space="preserve">V&amp;F </v>
      </c>
      <c r="D70" s="44" t="s">
        <v>2</v>
      </c>
      <c r="E70" s="45">
        <v>44125</v>
      </c>
    </row>
    <row r="71" spans="1:10" ht="18.75" customHeight="1" x14ac:dyDescent="0.35">
      <c r="C71" s="52" t="s">
        <v>3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44036</v>
      </c>
      <c r="G73" s="12">
        <f t="shared" ref="G73:G133" si="1">IF(F73&gt;1/1/2000,IF($E$2&lt;=(F73+2),(125 + 75 + 15 + 40),($E$2-(F73+2))*15+(125 + 75 + 40)),)</f>
        <v>2460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44054</v>
      </c>
      <c r="G75" s="12">
        <f t="shared" si="1"/>
        <v>2190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  <c r="G77" s="12">
        <f t="shared" si="1"/>
        <v>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si="1"/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1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1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1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1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1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1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1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1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1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1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1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 xml:space="preserve">V&amp;F </v>
      </c>
      <c r="D104" s="44" t="s">
        <v>2</v>
      </c>
      <c r="E104" s="45">
        <f>$E$2</f>
        <v>44186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 xml:space="preserve">V&amp;F </v>
      </c>
      <c r="D138" s="44" t="s">
        <v>2</v>
      </c>
      <c r="E138" s="45">
        <f>$E$2</f>
        <v>44186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 xml:space="preserve">V&amp;F 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 xml:space="preserve">V&amp;F 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 xml:space="preserve">V&amp;F </v>
      </c>
      <c r="D240" s="60" t="s">
        <v>2</v>
      </c>
      <c r="E240" s="45">
        <f>$E$2</f>
        <v>44186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 xml:space="preserve">V&amp;F 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 xml:space="preserve">V&amp;F 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2020-12-10T13:51:52Z</dcterms:modified>
</cp:coreProperties>
</file>