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5" i="1" l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<sst xmlns="http://schemas.openxmlformats.org/spreadsheetml/2006/main" count="247" uniqueCount="155">
  <si>
    <t>DETROIT POLICE DEPARTMENT AUTO AUCTION SALE</t>
  </si>
  <si>
    <t>LOCATION:</t>
  </si>
  <si>
    <t>DATE: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</si>
  <si>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</si>
  <si>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</si>
  <si>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</si>
  <si>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</si>
  <si>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</si>
  <si>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</si>
  <si>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</si>
  <si>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</si>
  <si>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</si>
  <si>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</si>
  <si>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</si>
  <si>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</si>
  <si>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</si>
  <si>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</si>
  <si>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</si>
  <si>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</si>
  <si>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</si>
  <si>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</si>
  <si>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</si>
  <si>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DPD GRAND RIVER LOT</t>
  </si>
  <si>
    <t>10:00 A.M.</t>
  </si>
  <si>
    <t>10750 GRAND RIVER</t>
  </si>
  <si>
    <t>2005 CHRYSLER</t>
  </si>
  <si>
    <t>3C4FY58B85T640506</t>
  </si>
  <si>
    <t>2019 CHEVROLET</t>
  </si>
  <si>
    <t>3GNAXKEV6KL101704</t>
  </si>
  <si>
    <t>2002 CHEVROLET</t>
  </si>
  <si>
    <t>2G1WH55K629363074</t>
  </si>
  <si>
    <t>2012 CHEVROLET</t>
  </si>
  <si>
    <t>1G1ZB5E01CF186715</t>
  </si>
  <si>
    <t>2000 CHEVROLET</t>
  </si>
  <si>
    <t>1GCCS19W6Y8313328</t>
  </si>
  <si>
    <t>2004 PORSCHE</t>
  </si>
  <si>
    <t>WP1AB29P34LA73828</t>
  </si>
  <si>
    <t xml:space="preserve">2017 JEEP </t>
  </si>
  <si>
    <t>1C4RJFAG9HC864459</t>
  </si>
  <si>
    <t>2002 PONTIAC</t>
  </si>
  <si>
    <t>1G2WP52K02F284686</t>
  </si>
  <si>
    <t>2009 CHEVROLET</t>
  </si>
  <si>
    <t>1G1ZG57B89F199809</t>
  </si>
  <si>
    <t>2009 BMW</t>
  </si>
  <si>
    <t>WBAPH775X9NL84206</t>
  </si>
  <si>
    <t>2005 CHEVROLET</t>
  </si>
  <si>
    <t>2G1WF52E459299951</t>
  </si>
  <si>
    <t>1984 CHEVROLET</t>
  </si>
  <si>
    <t>1G1AZ37G6ER122470</t>
  </si>
  <si>
    <t>2017 CHEVROLET</t>
  </si>
  <si>
    <t>1G1FF3D70H0200138</t>
  </si>
  <si>
    <t>2G1WB57K991250842</t>
  </si>
  <si>
    <t>2G1WF5E36C1165092</t>
  </si>
  <si>
    <t>2003 DODGE</t>
  </si>
  <si>
    <t>1B3ES26C83D164284</t>
  </si>
  <si>
    <t>2D4GP44R43R337651</t>
  </si>
  <si>
    <t>1996 PONTIAC</t>
  </si>
  <si>
    <t>1G2NE52T5TM523009</t>
  </si>
  <si>
    <t>2013 CHEVROLET</t>
  </si>
  <si>
    <t>2GNFLNEK2D6150821</t>
  </si>
  <si>
    <t>2016 GMC</t>
  </si>
  <si>
    <t>2GKALPEK9G6320096</t>
  </si>
  <si>
    <t>2005 JEEP</t>
  </si>
  <si>
    <t>1J4GR48K85C510386</t>
  </si>
  <si>
    <t>1G1ND52J1Y6253603</t>
  </si>
  <si>
    <t>2015 JEEP</t>
  </si>
  <si>
    <t>1C4NJRFB7FD216638</t>
  </si>
  <si>
    <t>2007 CHEVROLET</t>
  </si>
  <si>
    <t>1GBJK33D47F176110</t>
  </si>
  <si>
    <t>2014 CADILLAC</t>
  </si>
  <si>
    <t>1G6AX5S3XE0183308</t>
  </si>
  <si>
    <t>2018 DODGE</t>
  </si>
  <si>
    <t>2C3CDXGJ1JH164271</t>
  </si>
  <si>
    <t>2012 FORD</t>
  </si>
  <si>
    <t>1FAHP2FW4CG107981</t>
  </si>
  <si>
    <t>2016 DODGE</t>
  </si>
  <si>
    <t>2C3CDZBT4GH101355</t>
  </si>
  <si>
    <t>2016 CHRYSLER</t>
  </si>
  <si>
    <t>2C3CCAEG7GH320085</t>
  </si>
  <si>
    <t>2005 KIA</t>
  </si>
  <si>
    <t>KNAGD126X55382863</t>
  </si>
  <si>
    <t>2016 NISSAN</t>
  </si>
  <si>
    <t>1N4BL3AP1GC122801</t>
  </si>
  <si>
    <t>2019 FORD FUSION</t>
  </si>
  <si>
    <t>3FA6P0K91KR252902</t>
  </si>
  <si>
    <t>2007 BUICK</t>
  </si>
  <si>
    <t>1G4HE57Y87U188147</t>
  </si>
  <si>
    <t>2006 CHEVROLET</t>
  </si>
  <si>
    <t>2G1WT55K569271961</t>
  </si>
  <si>
    <t>2000 SATURN</t>
  </si>
  <si>
    <t>1G8ZH5282YZ100666</t>
  </si>
  <si>
    <t>1997 CHEVROLET</t>
  </si>
  <si>
    <t>1GBFG15W2V1007174</t>
  </si>
  <si>
    <t>2008 CHRYSLER</t>
  </si>
  <si>
    <t>1C3LC46KX8N148132</t>
  </si>
  <si>
    <t>2012 DODGE</t>
  </si>
  <si>
    <t>2C3CDXCT2CH144220</t>
  </si>
  <si>
    <t>2000 DODGE</t>
  </si>
  <si>
    <t>2B4GP44G9YR534640</t>
  </si>
  <si>
    <t>1991 GMC</t>
  </si>
  <si>
    <t>2GDEG25K1M4516069</t>
  </si>
  <si>
    <t>2019 FORD</t>
  </si>
  <si>
    <t>3FAHP4EJ8KM107230</t>
  </si>
  <si>
    <t>2008 CHEVROLET</t>
  </si>
  <si>
    <t>2G1WT58K789159337</t>
  </si>
  <si>
    <t>2000 FORD</t>
  </si>
  <si>
    <t>1FTRF18W7YNA07210</t>
  </si>
  <si>
    <t>1G11E5SA4DF326078</t>
  </si>
  <si>
    <t>2008 NISSAN</t>
  </si>
  <si>
    <t>1N4BA43E88C819829</t>
  </si>
  <si>
    <t>2010 CHRYSLER</t>
  </si>
  <si>
    <t>1C3CC5FB7AN110689</t>
  </si>
  <si>
    <t>2010 FORD</t>
  </si>
  <si>
    <t>1ZVBP8AN0A5165657</t>
  </si>
  <si>
    <t>1999 MERCURY</t>
  </si>
  <si>
    <t>2MEFM74W2XX634376</t>
  </si>
  <si>
    <t>2007 FORD</t>
  </si>
  <si>
    <t>2FMDK36C87BA66461</t>
  </si>
  <si>
    <t>2002 BUICK</t>
  </si>
  <si>
    <t>1G4HR54K22U189713</t>
  </si>
  <si>
    <t>2010 GMC</t>
  </si>
  <si>
    <t>2CTFLJEY9A6375050</t>
  </si>
  <si>
    <t>2G1WT58K489276440</t>
  </si>
  <si>
    <t>2008 HONDA</t>
  </si>
  <si>
    <t>5FNRL38978B067209</t>
  </si>
  <si>
    <t>2007 JEEP</t>
  </si>
  <si>
    <t>1J8FF28W57D293936</t>
  </si>
  <si>
    <t>2010 CHEVROLET</t>
  </si>
  <si>
    <t>1G1AD5F58A7111731</t>
  </si>
  <si>
    <t>2013 NISSAN</t>
  </si>
  <si>
    <t>1N4AL3AP0DC259610</t>
  </si>
  <si>
    <t>1GNDT13S162184168</t>
  </si>
  <si>
    <t>22002 BUICK</t>
  </si>
  <si>
    <t>1G4HP54K72U258627</t>
  </si>
  <si>
    <t>2000 MERCEDES</t>
  </si>
  <si>
    <t>WDBNG70J2YA118686</t>
  </si>
  <si>
    <t>2005 CADILLAC</t>
  </si>
  <si>
    <t>3GYFK66N55G146918</t>
  </si>
  <si>
    <t>2014 DODGE</t>
  </si>
  <si>
    <t>2C3CDXBG8EH188987</t>
  </si>
  <si>
    <t>2003 FORD</t>
  </si>
  <si>
    <t>1FAHP56S93A120341</t>
  </si>
  <si>
    <t>2004 CHEVROLET</t>
  </si>
  <si>
    <t>KL1TJ52644B165415</t>
  </si>
  <si>
    <t>2013 FORD</t>
  </si>
  <si>
    <t>1FAHP2KT6DG133463</t>
  </si>
  <si>
    <t>2006 DODGE</t>
  </si>
  <si>
    <t>1D4GP24R76B689291</t>
  </si>
  <si>
    <t>2012 BUICK</t>
  </si>
  <si>
    <t>5GAKRCED9CJ350898</t>
  </si>
  <si>
    <t>203 GMC</t>
  </si>
  <si>
    <t>1GKDT13S432147883</t>
  </si>
  <si>
    <t>1C3CDFEB9GD538864</t>
  </si>
  <si>
    <t>2005 DODGE</t>
  </si>
  <si>
    <t>1D4GP24R55B312554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</si>
</sst>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22</v>
      </c>
      <c r="D2" s="9" t="s">
        <v>2</v>
      </c>
      <c r="E2" s="10">
        <v>44175</v>
      </c>
      <c r="F2" s="11"/>
    </row>
    <row r="3" spans="1:10" ht="13.5" customHeight="1" x14ac:dyDescent="0.25">
      <c r="C3" s="16" t="s">
        <v>24</v>
      </c>
      <c r="E3" s="18" t="s">
        <v>23</v>
      </c>
    </row>
    <row r="4" spans="1:10" ht="13.5" customHeight="1" x14ac:dyDescent="0.25">
      <c r="A4" s="19" t="s">
        <v>3</v>
      </c>
      <c r="B4" s="20"/>
      <c r="C4" s="18" t="s">
        <v>5</v>
      </c>
      <c r="D4" s="21" t="s">
        <v>6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25</v>
      </c>
      <c r="D5" s="25" t="s">
        <v>26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27</v>
      </c>
      <c r="D7" s="25" t="s">
        <v>28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29</v>
      </c>
      <c r="D9" s="25" t="s">
        <v>30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31</v>
      </c>
      <c r="D11" s="25" t="s">
        <v>32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33</v>
      </c>
      <c r="D13" s="25" t="s">
        <v>34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35</v>
      </c>
      <c r="D15" s="25" t="s">
        <v>36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37</v>
      </c>
      <c r="D17" s="25" t="s">
        <v>38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39</v>
      </c>
      <c r="D19" s="25" t="s">
        <v>40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41</v>
      </c>
      <c r="D21" s="25" t="s">
        <v>42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43</v>
      </c>
      <c r="D23" s="25" t="s">
        <v>44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45</v>
      </c>
      <c r="D25" s="25" t="s">
        <v>46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47</v>
      </c>
      <c r="D27" s="25" t="s">
        <v>48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49</v>
      </c>
      <c r="D29" s="25" t="s">
        <v>50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41</v>
      </c>
      <c r="D31" s="25" t="s">
        <v>51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31</v>
      </c>
      <c r="D33" s="25" t="s">
        <v>52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>
        <f t="shared" ref="G6:G67" si="0">IF(F34&gt;1/1/2000,IF($E$2&lt;=(F34+2),(125 + 75 + 15 + 40),($E$2-(F34+2))*15+(125 + 75 + 40)),)</f>
        <v>0</v>
      </c>
      <c r="H34" s="32"/>
      <c r="I34" s="33"/>
      <c r="J34" s="34"/>
    </row>
    <row r="35" spans="1:10" ht="18" x14ac:dyDescent="0.25">
      <c r="B35" s="2" t="s">
        <v>0</v>
      </c>
      <c r="J35" s="41" t="s">
        <v>13</v>
      </c>
    </row>
    <row r="36" spans="1:10" ht="18" x14ac:dyDescent="0.25">
      <c r="B36" s="42" t="s">
        <v>1</v>
      </c>
      <c r="C36" s="43" t="str">
        <f>$C$2</f>
        <v>DPD GRAND RIVER LOT</v>
      </c>
      <c r="D36" s="44" t="s">
        <v>2</v>
      </c>
      <c r="E36" s="45">
        <v>44175</v>
      </c>
    </row>
    <row r="37" spans="1:10" ht="18" x14ac:dyDescent="0.25">
      <c r="C37" s="16" t="s">
        <v>24</v>
      </c>
      <c r="D37" s="46"/>
      <c r="E37" s="18" t="s">
        <v>23</v>
      </c>
    </row>
    <row r="38" spans="1:10" ht="13.5" customHeight="1" x14ac:dyDescent="0.25">
      <c r="A38" s="19" t="s">
        <v>3</v>
      </c>
      <c r="B38" s="20"/>
      <c r="C38" s="18" t="s">
        <v>5</v>
      </c>
      <c r="D38" s="21" t="s">
        <v>6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53</v>
      </c>
      <c r="D39" s="25" t="s">
        <v>54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53</v>
      </c>
      <c r="D41" s="25" t="s">
        <v>55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56</v>
      </c>
      <c r="D43" s="25" t="s">
        <v>57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58</v>
      </c>
      <c r="D45" s="25" t="s">
        <v>59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60</v>
      </c>
      <c r="D47" s="25" t="s">
        <v>61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62</v>
      </c>
      <c r="D49" s="25" t="s">
        <v>63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33</v>
      </c>
      <c r="D51" s="24" t="s">
        <v>64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65</v>
      </c>
      <c r="D53" s="25" t="s">
        <v>66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67</v>
      </c>
      <c r="D55" s="25" t="s">
        <v>68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69</v>
      </c>
      <c r="D57" s="25" t="s">
        <v>70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71</v>
      </c>
      <c r="D59" s="25" t="s">
        <v>72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73</v>
      </c>
      <c r="D61" s="25" t="s">
        <v>74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75</v>
      </c>
      <c r="D63" s="25" t="s">
        <v>76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77</v>
      </c>
      <c r="D65" s="25" t="s">
        <v>78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79</v>
      </c>
      <c r="D67" s="25" t="s">
        <v>80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14</v>
      </c>
    </row>
    <row r="70" spans="1:10" ht="18" x14ac:dyDescent="0.25">
      <c r="B70" s="42" t="s">
        <v>1</v>
      </c>
      <c r="C70" s="43" t="str">
        <f>$C$2</f>
        <v>DPD GRAND RIVER LOT</v>
      </c>
      <c r="D70" s="44" t="s">
        <v>2</v>
      </c>
      <c r="E70" s="45">
        <v>44175</v>
      </c>
    </row>
    <row r="71" spans="1:10" ht="18.75" customHeight="1" x14ac:dyDescent="0.35">
      <c r="C71" s="52" t="s">
        <v>24</v>
      </c>
      <c r="D71" s="62"/>
      <c r="E71" s="54" t="s">
        <v>23</v>
      </c>
    </row>
    <row r="72" spans="1:10" ht="13.5" customHeight="1" x14ac:dyDescent="0.25">
      <c r="B72" s="20"/>
      <c r="C72" s="18" t="s">
        <v>5</v>
      </c>
      <c r="D72" s="21" t="s">
        <v>6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81</v>
      </c>
      <c r="D73" s="25" t="s">
        <v>82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83</v>
      </c>
      <c r="D75" s="25" t="s">
        <v>84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85</v>
      </c>
      <c r="D77" s="25" t="s">
        <v>86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87</v>
      </c>
      <c r="D79" s="25" t="s">
        <v>88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89</v>
      </c>
      <c r="D81" s="25" t="s">
        <v>90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89</v>
      </c>
      <c r="D83" s="25" t="s">
        <v>90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91</v>
      </c>
      <c r="D85" s="25" t="s">
        <v>92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93</v>
      </c>
      <c r="D87" s="25" t="s">
        <v>94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95</v>
      </c>
      <c r="D89" s="25" t="s">
        <v>96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97</v>
      </c>
      <c r="D91" s="25" t="s">
        <v>98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99</v>
      </c>
      <c r="D93" s="25" t="s">
        <v>100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101</v>
      </c>
      <c r="D95" s="25" t="s">
        <v>102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103</v>
      </c>
      <c r="D97" s="25" t="s">
        <v>104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105</v>
      </c>
      <c r="D99" s="25" t="s">
        <v>106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58</v>
      </c>
      <c r="D101" s="25" t="s">
        <v>107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15</v>
      </c>
    </row>
    <row r="104" spans="1:10" ht="18" x14ac:dyDescent="0.25">
      <c r="B104" s="42" t="s">
        <v>1</v>
      </c>
      <c r="C104" s="43" t="str">
        <f>$C$2</f>
        <v>DPD GRAND RIVER LOT</v>
      </c>
      <c r="D104" s="44" t="s">
        <v>2</v>
      </c>
      <c r="E104" s="45">
        <f>$E$2</f>
        <v>44175</v>
      </c>
    </row>
    <row r="105" spans="1:10" ht="17.25" customHeight="1" x14ac:dyDescent="0.25">
      <c r="C105" s="52" t="s">
        <v>24</v>
      </c>
      <c r="D105" s="56"/>
      <c r="E105" s="54" t="s">
        <v>23</v>
      </c>
    </row>
    <row r="106" spans="1:10" ht="13.5" customHeight="1" x14ac:dyDescent="0.25">
      <c r="B106" s="20"/>
      <c r="C106" s="18" t="s">
        <v>5</v>
      </c>
      <c r="D106" s="21" t="s">
        <v>6</v>
      </c>
      <c r="E106" s="18"/>
      <c r="F106" s="21"/>
      <c r="G106" s="61"/>
      <c r="H106" s="22"/>
      <c r="I106" s="18"/>
      <c r="J106" s="23"/>
    </row>
    <row r="107" spans="1:10" ht="13.5" customHeight="1" x14ac:dyDescent="0.25">
      <c r="A107" s="6">
        <v>46</v>
      </c>
      <c r="C107" s="24" t="s">
        <v>108</v>
      </c>
      <c r="D107" s="25" t="s">
        <v>109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110</v>
      </c>
      <c r="D109" s="25" t="s">
        <v>111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112</v>
      </c>
      <c r="D111" s="25" t="s">
        <v>113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114</v>
      </c>
      <c r="D113" s="25" t="s">
        <v>115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116</v>
      </c>
      <c r="D115" s="25" t="s">
        <v>117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118</v>
      </c>
      <c r="D117" s="25" t="s">
        <v>119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120</v>
      </c>
      <c r="D119" s="25" t="s">
        <v>121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103</v>
      </c>
      <c r="D121" s="25" t="s">
        <v>122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123</v>
      </c>
      <c r="D123" s="17" t="s">
        <v>124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125</v>
      </c>
      <c r="D125" s="17" t="s">
        <v>126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127</v>
      </c>
      <c r="D127" s="17" t="s">
        <v>128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129</v>
      </c>
      <c r="D129" s="17" t="s">
        <v>130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87</v>
      </c>
      <c r="D131" s="17" t="s">
        <v>131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132</v>
      </c>
      <c r="D133" s="17" t="s">
        <v>133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134</v>
      </c>
      <c r="D135" s="17" t="s">
        <v>135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16</v>
      </c>
    </row>
    <row r="138" spans="1:10" ht="18" x14ac:dyDescent="0.25">
      <c r="B138" s="42" t="s">
        <v>1</v>
      </c>
      <c r="C138" s="43" t="str">
        <f>$C$2</f>
        <v>DPD GRAND RIVER LOT</v>
      </c>
      <c r="D138" s="44" t="s">
        <v>2</v>
      </c>
      <c r="E138" s="45">
        <f>$E$2</f>
        <v>44175</v>
      </c>
    </row>
    <row r="139" spans="1:10" ht="18" customHeight="1" x14ac:dyDescent="0.3">
      <c r="C139" s="52" t="s">
        <v>24</v>
      </c>
      <c r="D139" s="58"/>
      <c r="E139" s="54" t="s">
        <v>23</v>
      </c>
    </row>
    <row r="140" spans="1:10" ht="13.5" customHeight="1" x14ac:dyDescent="0.25">
      <c r="B140" s="20"/>
      <c r="C140" s="18" t="s">
        <v>5</v>
      </c>
      <c r="D140" s="21" t="s">
        <v>6</v>
      </c>
      <c r="E140" s="18"/>
      <c r="F140" s="21"/>
      <c r="G140" s="61"/>
      <c r="H140" s="22"/>
      <c r="I140" s="18"/>
      <c r="J140" s="23"/>
    </row>
    <row r="141" spans="1:10" ht="13.5" customHeight="1" x14ac:dyDescent="0.25">
      <c r="A141" s="6">
        <v>61</v>
      </c>
      <c r="C141" s="13" t="s">
        <v>136</v>
      </c>
      <c r="D141" s="17" t="s">
        <v>137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138</v>
      </c>
      <c r="D143" s="17" t="s">
        <v>139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140</v>
      </c>
      <c r="D145" s="17" t="s">
        <v>141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142</v>
      </c>
      <c r="D147" s="17" t="s">
        <v>143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144</v>
      </c>
      <c r="D149" s="17" t="s">
        <v>145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146</v>
      </c>
      <c r="D151" s="17" t="s">
        <v>147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148</v>
      </c>
      <c r="D153" s="17" t="s">
        <v>149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150</v>
      </c>
      <c r="D155" s="17" t="s">
        <v>151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75</v>
      </c>
      <c r="D157" s="17" t="s">
        <v>152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153</v>
      </c>
      <c r="D159" s="17" t="s">
        <v>154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17</v>
      </c>
    </row>
    <row r="172" spans="1:10" ht="18" x14ac:dyDescent="0.25">
      <c r="B172" s="42" t="s">
        <v>1</v>
      </c>
      <c r="C172" s="43" t="str">
        <f>$C$2</f>
        <v>DPD GRAND RIVER LOT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4</v>
      </c>
      <c r="C174" s="18" t="s">
        <v>5</v>
      </c>
      <c r="D174" s="21" t="s">
        <v>6</v>
      </c>
      <c r="E174" s="18" t="s">
        <v>7</v>
      </c>
      <c r="F174" s="21" t="s">
        <v>8</v>
      </c>
      <c r="G174" s="61" t="s">
        <v>9</v>
      </c>
      <c r="H174" s="22" t="s">
        <v>10</v>
      </c>
      <c r="I174" s="18" t="s">
        <v>11</v>
      </c>
      <c r="J174" s="23" t="s">
        <v>12</v>
      </c>
    </row>
    <row r="175" spans="1:10" ht="13.5" customHeight="1" x14ac:dyDescent="0.25">
      <c r="A175" s="6">
        <v>76</v>
      </c>
      <c r="F175" s="26"/>
      <c r="G175" s="12">
        <f t="shared" ref="G134:G197" si="1">IF(F175&gt;1/1/2000,IF($E$2&lt;=(F175+2),(125 + 75 + 15 + 40),($E$2-(F175+2))*15+(125 + 75 + 40)),)</f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18</v>
      </c>
    </row>
    <row r="206" spans="1:10" ht="18" customHeight="1" x14ac:dyDescent="0.25">
      <c r="B206" s="42" t="s">
        <v>1</v>
      </c>
      <c r="C206" s="43" t="str">
        <f>$C$2</f>
        <v>DPD GRAND RIVER LOT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4</v>
      </c>
      <c r="C208" s="18" t="s">
        <v>5</v>
      </c>
      <c r="D208" s="21" t="s">
        <v>6</v>
      </c>
      <c r="E208" s="18" t="s">
        <v>7</v>
      </c>
      <c r="F208" s="21" t="s">
        <v>8</v>
      </c>
      <c r="G208" s="61" t="s">
        <v>9</v>
      </c>
      <c r="H208" s="22" t="s">
        <v>10</v>
      </c>
      <c r="I208" s="18" t="s">
        <v>11</v>
      </c>
      <c r="J208" s="23" t="s">
        <v>12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19</v>
      </c>
    </row>
    <row r="240" spans="1:10" ht="18" customHeight="1" x14ac:dyDescent="0.25">
      <c r="B240" s="42" t="s">
        <v>1</v>
      </c>
      <c r="C240" s="43" t="str">
        <f>$C$2</f>
        <v>DPD GRAND RIVER LOT</v>
      </c>
      <c r="D240" s="60" t="s">
        <v>2</v>
      </c>
      <c r="E240" s="45">
        <f>$E$2</f>
        <v>44175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4</v>
      </c>
      <c r="C242" s="18" t="s">
        <v>5</v>
      </c>
      <c r="D242" s="21" t="s">
        <v>6</v>
      </c>
      <c r="E242" s="18" t="s">
        <v>7</v>
      </c>
      <c r="F242" s="21" t="s">
        <v>8</v>
      </c>
      <c r="G242" s="61" t="s">
        <v>9</v>
      </c>
      <c r="H242" s="22" t="s">
        <v>10</v>
      </c>
      <c r="I242" s="18" t="s">
        <v>11</v>
      </c>
      <c r="J242" s="23" t="s">
        <v>12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20</v>
      </c>
    </row>
    <row r="274" spans="1:10" ht="18" customHeight="1" x14ac:dyDescent="0.25">
      <c r="B274" s="42" t="s">
        <v>1</v>
      </c>
      <c r="C274" s="43" t="str">
        <f>$C$2</f>
        <v>DPD GRAND RIVER LOT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4</v>
      </c>
      <c r="C276" s="18" t="s">
        <v>5</v>
      </c>
      <c r="D276" s="21" t="s">
        <v>6</v>
      </c>
      <c r="E276" s="18" t="s">
        <v>7</v>
      </c>
      <c r="F276" s="21" t="s">
        <v>8</v>
      </c>
      <c r="G276" s="61" t="s">
        <v>9</v>
      </c>
      <c r="H276" s="22" t="s">
        <v>10</v>
      </c>
      <c r="I276" s="18" t="s">
        <v>11</v>
      </c>
      <c r="J276" s="23" t="s">
        <v>12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21</v>
      </c>
    </row>
    <row r="308" spans="1:10" ht="18" customHeight="1" x14ac:dyDescent="0.25">
      <c r="B308" s="42" t="s">
        <v>1</v>
      </c>
      <c r="C308" s="43" t="str">
        <f>$C$2</f>
        <v>DPD GRAND RIVER LOT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4</v>
      </c>
      <c r="C310" s="18" t="s">
        <v>5</v>
      </c>
      <c r="D310" s="21" t="s">
        <v>6</v>
      </c>
      <c r="E310" s="18" t="s">
        <v>7</v>
      </c>
      <c r="F310" s="21" t="s">
        <v>8</v>
      </c>
      <c r="G310" s="61" t="s">
        <v>9</v>
      </c>
      <c r="H310" s="22" t="s">
        <v>10</v>
      </c>
      <c r="I310" s="18" t="s">
        <v>11</v>
      </c>
      <c r="J310" s="23" t="s">
        <v>12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2020-12-04T21:27:18Z</cp:lastPrinted>
  <dcterms:created xsi:type="dcterms:W3CDTF">2020-09-03T20:00:31Z</dcterms:created>
  <dcterms:modified xsi:type="dcterms:W3CDTF">2020-12-04T21:28:26Z</dcterms:modified>
</cp:coreProperties>
</file>