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<sst xmlns="http://schemas.openxmlformats.org/spreadsheetml/2006/main" count="182" uniqueCount="99">
  <si>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</si>
  <si>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</si>
  <si>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</si>
  <si>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</si>
  <si>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</si>
  <si>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</si>
  <si>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</si>
  <si>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</si>
  <si>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</si>
  <si>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</si>
  <si>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</si>
  <si>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</si>
  <si>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</si>
  <si>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</si>
  <si>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</si>
  <si>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</si>
  <si>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</si>
  <si>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</si>
  <si>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</si>
  <si>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</si>
  <si>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</si>
  <si>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</si>
  <si>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</si>
  <si>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</si>
  <si>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</si>
  <si>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CANIFF LOT</t>
  </si>
  <si>
    <t>10:00 A.M.</t>
  </si>
  <si>
    <t>1996 GMC</t>
  </si>
  <si>
    <t>1GTGK24R2TZ510007</t>
  </si>
  <si>
    <t>2000 FORD</t>
  </si>
  <si>
    <t>1FAFP3435YW355630</t>
  </si>
  <si>
    <t>2007 BUICK</t>
  </si>
  <si>
    <t>3G5DA03L77S573623</t>
  </si>
  <si>
    <t>2005 SATURN</t>
  </si>
  <si>
    <t>1G8AJ54F85Z180998</t>
  </si>
  <si>
    <t>1995 FORD</t>
  </si>
  <si>
    <t>1FTEX15NXSKB66173</t>
  </si>
  <si>
    <t>2005 CHEVROLET</t>
  </si>
  <si>
    <t>2CNDL73F856069269</t>
  </si>
  <si>
    <t>2008 FORD</t>
  </si>
  <si>
    <t>3FAHP07Z48R241628</t>
  </si>
  <si>
    <t>2000 LEXUS</t>
  </si>
  <si>
    <t>JT8BF28G6Y0270736</t>
  </si>
  <si>
    <t>2008 DODGE</t>
  </si>
  <si>
    <t>1D8HN54P58B142015</t>
  </si>
  <si>
    <t>2001 BUICK</t>
  </si>
  <si>
    <t>1G4HP54K014195692</t>
  </si>
  <si>
    <t>2010 CHRYSLER</t>
  </si>
  <si>
    <t>2A4RR5D11AR198246</t>
  </si>
  <si>
    <t>1978 CADILLAC</t>
  </si>
  <si>
    <t>6S69R8Q450003</t>
  </si>
  <si>
    <t>2007 CADILLAC</t>
  </si>
  <si>
    <t>1GDW677870134466</t>
  </si>
  <si>
    <t>1992 PROWLER</t>
  </si>
  <si>
    <t>1EC1C242XN4243814</t>
  </si>
  <si>
    <t>2007 DODGE</t>
  </si>
  <si>
    <t>2B3KA43G77H699012</t>
  </si>
  <si>
    <t>1G4HD57287U151999</t>
  </si>
  <si>
    <t>2005 DODGE</t>
  </si>
  <si>
    <t>2D4GP24R65R340087</t>
  </si>
  <si>
    <t>2001 CHRYSLER</t>
  </si>
  <si>
    <t>1C3EL46UX1N514770</t>
  </si>
  <si>
    <t>BOATS</t>
  </si>
  <si>
    <t>1982 WELLCRAFT</t>
  </si>
  <si>
    <t>WELB3864M82A</t>
  </si>
  <si>
    <t>1978 GLASTRON OPEN</t>
  </si>
  <si>
    <t>GLA781340677</t>
  </si>
  <si>
    <t>2006 PONTIAC</t>
  </si>
  <si>
    <t>1G2ZG558564151355</t>
  </si>
  <si>
    <t>2011 NISSAN</t>
  </si>
  <si>
    <t>JN8AS5MV5BW673274</t>
  </si>
  <si>
    <t>2020 TOYOTA</t>
  </si>
  <si>
    <t>5YFEPRAE7LP109405</t>
  </si>
  <si>
    <t>2009 HONDA</t>
  </si>
  <si>
    <t>1HGCP26379A083375</t>
  </si>
  <si>
    <t>2020 JEEP</t>
  </si>
  <si>
    <t>1C4PJMBX9LD504170</t>
  </si>
  <si>
    <t>2004 GMC</t>
  </si>
  <si>
    <t>1GKFK66U14J306114</t>
  </si>
  <si>
    <t>2019 NISSAN</t>
  </si>
  <si>
    <t>1N6AD0EV3KN797070</t>
  </si>
  <si>
    <t>2001 OLDSMOBILE</t>
  </si>
  <si>
    <t>1G3WH52H71F226151</t>
  </si>
  <si>
    <t>1979 CADILLAC</t>
  </si>
  <si>
    <t>6D47S99195053</t>
  </si>
  <si>
    <t>2007 CHEVROLET</t>
  </si>
  <si>
    <t>2G1WB58N479205069</t>
  </si>
  <si>
    <t>2G1WT58KX81372510</t>
  </si>
  <si>
    <t>2000 FORD ECONOLINE</t>
  </si>
  <si>
    <t>1FDRE1423YHB29238</t>
  </si>
  <si>
    <t>2019 HYUNDAI ELANTRA</t>
  </si>
  <si>
    <t>5NPD84LF6KH428212</t>
  </si>
  <si>
    <t>2009 FORD ESCAPE</t>
  </si>
  <si>
    <t>1FMCU03G29KC97103</t>
  </si>
  <si>
    <t>2008 CHEVROLET</t>
  </si>
  <si>
    <t>2000 HONDA</t>
  </si>
  <si>
    <t>2HKRL185XYH543701</t>
  </si>
  <si>
    <t>2016 HONDA PILOT</t>
  </si>
  <si>
    <t>5FNYF6H79GB063003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</si>
</sst>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3" fillId="0" borderId="0" xfId="0" applyFont="1"/>
  </cellXfs>
  <cellStyles count="1"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44153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27</v>
      </c>
      <c r="D5" s="25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LOT</v>
      </c>
      <c r="D36" s="44" t="s">
        <v>2</v>
      </c>
      <c r="E36" s="45">
        <v>44125</v>
      </c>
    </row>
    <row r="37" spans="1:10" ht="18" x14ac:dyDescent="0.25">
      <c r="C37" s="16" t="s">
        <v>3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31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LOT</v>
      </c>
      <c r="D70" s="44" t="s">
        <v>2</v>
      </c>
      <c r="E70" s="45">
        <v>44153</v>
      </c>
    </row>
    <row r="71" spans="1:10" ht="18.75" customHeight="1" x14ac:dyDescent="0.35">
      <c r="C71" s="52" t="s">
        <v>3</v>
      </c>
      <c r="D71" s="62" t="s">
        <v>62</v>
      </c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63</v>
      </c>
      <c r="D73" s="25" t="s">
        <v>64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65</v>
      </c>
      <c r="D75" s="25" t="s">
        <v>66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  <c r="G79" s="12">
        <f t="shared" ref="G73:G133" si="0">IF(F79&gt;1/1/2000,IF($E$2&lt;=(F79+2),(125 + 75 + 15 + 40),($E$2-(F79+2))*15+(125 + 75 + 40)),)</f>
        <v>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0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  <c r="G81" s="12">
        <f t="shared" si="0"/>
        <v>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0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  <c r="G83" s="12">
        <f t="shared" si="0"/>
        <v>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0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  <c r="G85" s="12">
        <f t="shared" si="0"/>
        <v>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0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  <c r="G87" s="12">
        <f t="shared" si="0"/>
        <v>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0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  <c r="G89" s="12">
        <f t="shared" si="0"/>
        <v>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0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  <c r="G91" s="12">
        <f t="shared" si="0"/>
        <v>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0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  <c r="G93" s="12">
        <f t="shared" si="0"/>
        <v>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0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  <c r="G95" s="12">
        <f t="shared" si="0"/>
        <v>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0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  <c r="G97" s="12">
        <f t="shared" si="0"/>
        <v>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0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  <c r="G99" s="12">
        <f t="shared" si="0"/>
        <v>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0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  <c r="G101" s="12">
        <f t="shared" si="0"/>
        <v>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LOT</v>
      </c>
      <c r="D104" s="44" t="s">
        <v>2</v>
      </c>
      <c r="E104" s="45">
        <f>$E$2</f>
        <v>44153</v>
      </c>
    </row>
    <row r="105" spans="1:10" ht="17.25" customHeight="1" x14ac:dyDescent="0.25">
      <c r="C105" s="52" t="s">
        <v>3</v>
      </c>
      <c r="D105" s="56" t="s">
        <v>19</v>
      </c>
      <c r="E105" s="54" t="s">
        <v>26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67</v>
      </c>
      <c r="D107" s="25" t="s">
        <v>68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69</v>
      </c>
      <c r="D109" s="25" t="s">
        <v>70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71</v>
      </c>
      <c r="D111" s="25" t="s">
        <v>72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73</v>
      </c>
      <c r="D113" s="25" t="s">
        <v>74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75</v>
      </c>
      <c r="D115" s="25" t="s">
        <v>76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77</v>
      </c>
      <c r="D117" s="25" t="s">
        <v>78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13" t="s">
        <v>79</v>
      </c>
      <c r="D119" s="63" t="s">
        <v>80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13" t="s">
        <v>81</v>
      </c>
      <c r="D121" s="17" t="s">
        <v>82</v>
      </c>
      <c r="F121" s="26"/>
    </row>
    <row r="122" spans="1:10" s="35" customFormat="1" ht="13.5" customHeight="1" x14ac:dyDescent="0.25">
      <c r="A122" s="27"/>
      <c r="H122" s="32"/>
      <c r="I122" s="33"/>
      <c r="J122" s="34"/>
    </row>
    <row r="123" spans="1:10" ht="13.5" customHeight="1" x14ac:dyDescent="0.25">
      <c r="A123" s="6">
        <v>54</v>
      </c>
      <c r="C123" s="24" t="s">
        <v>83</v>
      </c>
      <c r="D123" s="25" t="s">
        <v>84</v>
      </c>
      <c r="F123" s="26"/>
    </row>
    <row r="124" spans="1:10" s="35" customFormat="1" ht="13.5" customHeight="1" x14ac:dyDescent="0.25">
      <c r="A124" s="27"/>
      <c r="H124" s="32"/>
      <c r="I124" s="33"/>
      <c r="J124" s="34"/>
    </row>
    <row r="125" spans="1:10" ht="13.5" customHeight="1" x14ac:dyDescent="0.25">
      <c r="A125" s="6">
        <v>55</v>
      </c>
      <c r="C125" s="13" t="s">
        <v>85</v>
      </c>
      <c r="D125" s="17" t="s">
        <v>86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H126" s="32"/>
      <c r="I126" s="33"/>
      <c r="J126" s="34"/>
    </row>
    <row r="127" spans="1:10" ht="13.5" customHeight="1" x14ac:dyDescent="0.25">
      <c r="A127" s="6">
        <v>56</v>
      </c>
      <c r="C127" s="13" t="s">
        <v>94</v>
      </c>
      <c r="D127" s="17" t="s">
        <v>87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88</v>
      </c>
      <c r="D129" s="17" t="s">
        <v>89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90</v>
      </c>
      <c r="D131" s="17" t="s">
        <v>91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92</v>
      </c>
      <c r="D133" s="17" t="s">
        <v>93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95</v>
      </c>
      <c r="D135" s="17" t="s">
        <v>96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LOT</v>
      </c>
      <c r="D138" s="44" t="s">
        <v>2</v>
      </c>
      <c r="E138" s="45">
        <f>$E$2</f>
        <v>44153</v>
      </c>
    </row>
    <row r="139" spans="1:10" ht="18" customHeight="1" x14ac:dyDescent="0.3">
      <c r="C139" s="52" t="s">
        <v>3</v>
      </c>
      <c r="D139" s="58" t="s">
        <v>19</v>
      </c>
      <c r="E139" s="54" t="s">
        <v>4</v>
      </c>
    </row>
    <row r="140" spans="1:10" ht="13.5" customHeight="1" x14ac:dyDescent="0.25">
      <c r="B140" s="20"/>
      <c r="C140" s="18" t="s">
        <v>7</v>
      </c>
      <c r="D140" s="21" t="s">
        <v>8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97</v>
      </c>
      <c r="D141" s="17" t="s">
        <v>98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ref="G134:G197" si="1">IF(F142&gt;1/1/2000,IF($E$2&lt;=(F142+2),(125 + 75 + 15 + 40),($E$2-(F142+2))*15+(125 + 75 + 40)),)</f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20</v>
      </c>
    </row>
    <row r="172" spans="1:10" ht="18" x14ac:dyDescent="0.25">
      <c r="B172" s="42" t="s">
        <v>1</v>
      </c>
      <c r="C172" s="43" t="str">
        <f>$C$2</f>
        <v>CANIFF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21</v>
      </c>
    </row>
    <row r="206" spans="1:10" ht="18" customHeight="1" x14ac:dyDescent="0.25">
      <c r="B206" s="42" t="s">
        <v>1</v>
      </c>
      <c r="C206" s="43" t="str">
        <f>$C$2</f>
        <v>CANIFF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22</v>
      </c>
    </row>
    <row r="240" spans="1:10" ht="18" customHeight="1" x14ac:dyDescent="0.25">
      <c r="B240" s="42" t="s">
        <v>1</v>
      </c>
      <c r="C240" s="43" t="str">
        <f>$C$2</f>
        <v>CANIFF LOT</v>
      </c>
      <c r="D240" s="60" t="s">
        <v>2</v>
      </c>
      <c r="E240" s="45">
        <f>$E$2</f>
        <v>44153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23</v>
      </c>
    </row>
    <row r="274" spans="1:10" ht="18" customHeight="1" x14ac:dyDescent="0.25">
      <c r="B274" s="42" t="s">
        <v>1</v>
      </c>
      <c r="C274" s="43" t="str">
        <f>$C$2</f>
        <v>CANIFF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24</v>
      </c>
    </row>
    <row r="308" spans="1:10" ht="18" customHeight="1" x14ac:dyDescent="0.25">
      <c r="B308" s="42" t="s">
        <v>1</v>
      </c>
      <c r="C308" s="43" t="str">
        <f>$C$2</f>
        <v>CANIFF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128:G340 G5:G121">
    <cfRule type="cellIs" dxfId="5" priority="7" stopIfTrue="1" operator="equal">
      <formula>0</formula>
    </cfRule>
  </conditionalFormatting>
  <conditionalFormatting sqref="G123">
    <cfRule type="cellIs" dxfId="4" priority="3" stopIfTrue="1" operator="equal">
      <formula>0</formula>
    </cfRule>
  </conditionalFormatting>
  <conditionalFormatting sqref="G125">
    <cfRule type="cellIs" dxfId="1" priority="2" stopIfTrue="1" operator="equal">
      <formula>0</formula>
    </cfRule>
  </conditionalFormatting>
  <conditionalFormatting sqref="G127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2020-11-10T21:18:08Z</cp:lastPrinted>
  <dcterms:created xsi:type="dcterms:W3CDTF">2020-09-03T20:00:31Z</dcterms:created>
  <dcterms:modified xsi:type="dcterms:W3CDTF">2020-11-10T21:19:27Z</dcterms:modified>
</cp:coreProperties>
</file>