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<sst xmlns="http://schemas.openxmlformats.org/spreadsheetml/2006/main" count="164" uniqueCount="57">
  <si>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</si>
  <si>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</si>
  <si>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</si>
  <si>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</si>
  <si>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</si>
  <si>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</si>
  <si>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</si>
  <si>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</si>
  <si>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</si>
  <si>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</si>
  <si>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</si>
  <si>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</si>
  <si>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</si>
  <si>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</si>
  <si>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</si>
  <si>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</si>
  <si>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</si>
  <si>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</si>
  <si>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</si>
  <si>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</si>
  <si>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</si>
  <si>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</si>
  <si>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</si>
  <si>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</si>
  <si>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</si>
  <si>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8850 SOUTHFIELD ROAD</t>
  </si>
  <si>
    <t>8850 SOUTHFIELD FWY</t>
  </si>
  <si>
    <t>BBK</t>
  </si>
  <si>
    <t>1821 TROMBLY</t>
  </si>
  <si>
    <t>2005 MERCURY</t>
  </si>
  <si>
    <t>2MEFM75W25X640254</t>
  </si>
  <si>
    <t>2007 DODGE</t>
  </si>
  <si>
    <t>2B3LA43H27H758707</t>
  </si>
  <si>
    <t>2007 PONTIAC</t>
  </si>
  <si>
    <t>1G2ZG58N874238668</t>
  </si>
  <si>
    <t>1N4AL21E77C218050</t>
  </si>
  <si>
    <t>2007 NISSAN</t>
  </si>
  <si>
    <t>2000 FORD</t>
  </si>
  <si>
    <t>3FAKP1131YR115131</t>
  </si>
  <si>
    <t>2005 MAZDA</t>
  </si>
  <si>
    <t>1YVHP84D655M40173</t>
  </si>
  <si>
    <t>2003 CHEVROLET</t>
  </si>
  <si>
    <t>1GNDT13SX32403317</t>
  </si>
  <si>
    <t>2007 CHRYSLER</t>
  </si>
  <si>
    <t>2C3KA43R47H627205</t>
  </si>
  <si>
    <t>2009 CHEVROLET</t>
  </si>
  <si>
    <t>KL1TD66329B649587</t>
  </si>
  <si>
    <t>2006 CHEVROLET</t>
  </si>
  <si>
    <t>1G1ZT53816F14261</t>
  </si>
  <si>
    <t>2009 SATURN</t>
  </si>
  <si>
    <t>3GSCL53759S590426</t>
  </si>
  <si>
    <t>2012 DODGE</t>
  </si>
  <si>
    <t>1C3CDZAB5CN110298</t>
  </si>
  <si>
    <t>2013 CHEVROLET</t>
  </si>
  <si>
    <t>1G1RB6E4XDU100498</t>
  </si>
  <si>
    <t>2006 FORD</t>
  </si>
  <si>
    <t>1FMYU03106KA12010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</si>
</sst>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" zoomScale="200" zoomScaleNormal="200" workbookViewId="0">
      <selection activeCell="C8" sqref="C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27</v>
      </c>
      <c r="D2" s="9" t="s">
        <v>2</v>
      </c>
      <c r="E2" s="10">
        <v>44145</v>
      </c>
      <c r="F2" s="11"/>
    </row>
    <row r="3" spans="1:10" ht="13.5" customHeight="1" x14ac:dyDescent="0.25">
      <c r="C3" s="16" t="s">
        <v>28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29</v>
      </c>
      <c r="D5" s="25" t="s">
        <v>30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31</v>
      </c>
      <c r="D7" s="25" t="s">
        <v>32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33</v>
      </c>
      <c r="D9" s="25" t="s">
        <v>34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36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37</v>
      </c>
      <c r="D13" s="25" t="s">
        <v>38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39</v>
      </c>
      <c r="D15" s="25" t="s">
        <v>40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41</v>
      </c>
      <c r="D17" s="25" t="s">
        <v>42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43</v>
      </c>
      <c r="D19" s="25" t="s">
        <v>44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45</v>
      </c>
      <c r="D21" s="25" t="s">
        <v>46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47</v>
      </c>
      <c r="D23" s="25" t="s">
        <v>48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49</v>
      </c>
      <c r="D25" s="25" t="s">
        <v>50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51</v>
      </c>
      <c r="D27" s="25" t="s">
        <v>52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53</v>
      </c>
      <c r="D29" s="25" t="s">
        <v>54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55</v>
      </c>
      <c r="D31" s="25" t="s">
        <v>56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BBK</v>
      </c>
      <c r="D36" s="44" t="s">
        <v>2</v>
      </c>
      <c r="E36" s="45">
        <v>44134</v>
      </c>
    </row>
    <row r="37" spans="1:10" ht="18" x14ac:dyDescent="0.25">
      <c r="C37" s="16" t="s">
        <v>25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44087</v>
      </c>
      <c r="G39" s="12">
        <f t="shared" ref="G6:G67" si="0">IF(F39&gt;1/1/2000,IF($E$2&lt;=(F39+2),(125 + 75 + 15 + 40),($E$2-(F39+2))*15+(125 + 75 + 40)),)</f>
        <v>1080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44088</v>
      </c>
      <c r="G41" s="12">
        <f t="shared" si="0"/>
        <v>1065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44089</v>
      </c>
      <c r="G43" s="12">
        <f t="shared" si="0"/>
        <v>1050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44092</v>
      </c>
      <c r="G45" s="12">
        <f t="shared" si="0"/>
        <v>1005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44093</v>
      </c>
      <c r="G47" s="12">
        <f t="shared" si="0"/>
        <v>990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>
        <v>44093</v>
      </c>
      <c r="G49" s="12">
        <f t="shared" si="0"/>
        <v>990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>
        <v>44096</v>
      </c>
      <c r="G51" s="12">
        <f t="shared" si="0"/>
        <v>945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>
        <v>44095</v>
      </c>
      <c r="G53" s="12">
        <f t="shared" si="0"/>
        <v>960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>
        <v>44095</v>
      </c>
      <c r="G55" s="12">
        <f t="shared" si="0"/>
        <v>960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>
        <v>44097</v>
      </c>
      <c r="G57" s="12">
        <f t="shared" si="0"/>
        <v>930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>
        <v>44098</v>
      </c>
      <c r="G59" s="12">
        <f t="shared" si="0"/>
        <v>915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>
        <v>44098</v>
      </c>
      <c r="G61" s="12">
        <f t="shared" si="0"/>
        <v>915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>
        <v>44078</v>
      </c>
      <c r="G63" s="12">
        <f t="shared" si="0"/>
        <v>1215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>
        <v>44083</v>
      </c>
      <c r="G65" s="12">
        <f t="shared" si="0"/>
        <v>1140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>
        <v>44099</v>
      </c>
      <c r="G67" s="12">
        <f t="shared" si="0"/>
        <v>900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BBK</v>
      </c>
      <c r="D70" s="44" t="s">
        <v>2</v>
      </c>
      <c r="E70" s="45">
        <v>44134</v>
      </c>
    </row>
    <row r="71" spans="1:10" ht="18.75" customHeight="1" x14ac:dyDescent="0.35">
      <c r="C71" s="52" t="s">
        <v>26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44099</v>
      </c>
      <c r="G73" s="12">
        <f t="shared" ref="G73:G133" si="1">IF(F73&gt;1/1/2000,IF($E$2&lt;=(F73+2),(125 + 75 + 15 + 40),($E$2-(F73+2))*15+(125 + 75 + 40)),)</f>
        <v>900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44099</v>
      </c>
      <c r="G75" s="12">
        <f t="shared" si="1"/>
        <v>900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44100</v>
      </c>
      <c r="G77" s="12">
        <f t="shared" si="1"/>
        <v>885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44101</v>
      </c>
      <c r="G79" s="12">
        <f t="shared" si="1"/>
        <v>870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44102</v>
      </c>
      <c r="G81" s="12">
        <f t="shared" si="1"/>
        <v>855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44102</v>
      </c>
      <c r="G83" s="12">
        <f t="shared" si="1"/>
        <v>855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44102</v>
      </c>
      <c r="G85" s="12">
        <f t="shared" si="1"/>
        <v>855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44103</v>
      </c>
      <c r="G87" s="12">
        <f t="shared" si="1"/>
        <v>840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44105</v>
      </c>
      <c r="G89" s="12">
        <f t="shared" si="1"/>
        <v>810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44105</v>
      </c>
      <c r="G91" s="12">
        <f t="shared" si="1"/>
        <v>810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44107</v>
      </c>
      <c r="G93" s="12">
        <f t="shared" si="1"/>
        <v>780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44107</v>
      </c>
      <c r="G95" s="12">
        <f t="shared" si="1"/>
        <v>780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44108</v>
      </c>
      <c r="G97" s="12">
        <f t="shared" si="1"/>
        <v>765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44108</v>
      </c>
      <c r="G99" s="12">
        <f t="shared" si="1"/>
        <v>765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BBK</v>
      </c>
      <c r="D104" s="44" t="s">
        <v>2</v>
      </c>
      <c r="E104" s="45">
        <f>$E$2</f>
        <v>44145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BBK</v>
      </c>
      <c r="D138" s="44" t="s">
        <v>2</v>
      </c>
      <c r="E138" s="45">
        <f>$E$2</f>
        <v>44145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BBK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BBK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BBK</v>
      </c>
      <c r="D240" s="60" t="s">
        <v>2</v>
      </c>
      <c r="E240" s="45">
        <f>$E$2</f>
        <v>44145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BBK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BBK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2020-11-02T13:40:55Z</cp:lastPrinted>
  <dcterms:created xsi:type="dcterms:W3CDTF">2020-09-03T20:00:31Z</dcterms:created>
  <dcterms:modified xsi:type="dcterms:W3CDTF">2020-11-02T13:41:14Z</dcterms:modified>
</cp:coreProperties>
</file>