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<sst xmlns="http://schemas.openxmlformats.org/spreadsheetml/2006/main" count="182" uniqueCount="80">
  <si>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</si>
  <si>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</si>
  <si>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</si>
  <si>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</si>
  <si>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</si>
  <si>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</si>
  <si>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</si>
  <si>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</si>
  <si>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</si>
  <si>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</si>
  <si>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</si>
  <si>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</si>
  <si>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</si>
  <si>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</si>
  <si>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</si>
  <si>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</si>
  <si>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</si>
  <si>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</si>
  <si>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</si>
  <si>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</si>
  <si>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</si>
  <si>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</si>
  <si>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</si>
  <si>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</si>
  <si>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</si>
  <si>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ABA</t>
  </si>
  <si>
    <t>14201 JOY ROAD</t>
  </si>
  <si>
    <t>2006 FORD</t>
  </si>
  <si>
    <t>2004 NISS</t>
  </si>
  <si>
    <t>2004 NISSAN</t>
  </si>
  <si>
    <t>3N1CB51D94L829876</t>
  </si>
  <si>
    <t>1FMFU18546LA62024</t>
  </si>
  <si>
    <t>2002 PONTIAC</t>
  </si>
  <si>
    <t>1G2WK52JX2F186691</t>
  </si>
  <si>
    <t>2008 FORD</t>
  </si>
  <si>
    <t>1FMCU93178KA44924</t>
  </si>
  <si>
    <t>2006 PONTIAC</t>
  </si>
  <si>
    <t>1G2ZF55B964290077</t>
  </si>
  <si>
    <t>2006 CHEVROLET</t>
  </si>
  <si>
    <t>1GNET13H662320271</t>
  </si>
  <si>
    <t>2001 PONTIAC</t>
  </si>
  <si>
    <t>1G2WK52J31F111586</t>
  </si>
  <si>
    <t>2008 CHRYSLER</t>
  </si>
  <si>
    <t>1C3LC65M88N103396</t>
  </si>
  <si>
    <t>2003 NISSAN</t>
  </si>
  <si>
    <t>3N1CB51D03L815203</t>
  </si>
  <si>
    <t>2005 MITSUBISHI</t>
  </si>
  <si>
    <t>JA3AJ26E95U048353</t>
  </si>
  <si>
    <t>2008 KIA</t>
  </si>
  <si>
    <t>KNAGE124485259169</t>
  </si>
  <si>
    <t>2008 SATURN</t>
  </si>
  <si>
    <t>3GSCL137X8S658873</t>
  </si>
  <si>
    <t>2009 CHRYSLER</t>
  </si>
  <si>
    <t>1C3LC46D89N559905</t>
  </si>
  <si>
    <t>2003 MERCURY</t>
  </si>
  <si>
    <t>2MEFM74W93X714073</t>
  </si>
  <si>
    <t>2012 FORD</t>
  </si>
  <si>
    <t>1FAHP3K22CL455245</t>
  </si>
  <si>
    <t>2009 YAMAHA</t>
  </si>
  <si>
    <t>JYARJ18E39A002466</t>
  </si>
  <si>
    <t>2000 MERCURY</t>
  </si>
  <si>
    <t>2MEFM75W7YX609635</t>
  </si>
  <si>
    <t>2007 PONTIAC</t>
  </si>
  <si>
    <t>2CKDL63F576005247</t>
  </si>
  <si>
    <t>2009 CHEVROLET</t>
  </si>
  <si>
    <t>1G1ZJ57B79F222885</t>
  </si>
  <si>
    <t>2000 FORD</t>
  </si>
  <si>
    <t>1FAFP53U8YG232291</t>
  </si>
  <si>
    <t>2011 CHRYSLER</t>
  </si>
  <si>
    <t>2C3CA5CG3BH557648</t>
  </si>
  <si>
    <t>2013 FORD</t>
  </si>
  <si>
    <t>3FADP4BJ7DM162291</t>
  </si>
  <si>
    <t>2007 CHEVROLET</t>
  </si>
  <si>
    <t>1G1ZT58FX7F100949</t>
  </si>
  <si>
    <t>2002 MERCEDES BENZ</t>
  </si>
  <si>
    <t>4JGAB54E92A352262</t>
  </si>
  <si>
    <t>2011 CHEVROLET</t>
  </si>
  <si>
    <t>2G1FA1ED5B9119057</t>
  </si>
  <si>
    <t>2008 PONTIAC</t>
  </si>
  <si>
    <t>1G2ZG57B884194549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</si>
</sst>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44155</v>
      </c>
      <c r="F2" s="11"/>
    </row>
    <row r="3" spans="1:10" ht="13.5" customHeight="1" x14ac:dyDescent="0.25">
      <c r="C3" s="16" t="s">
        <v>26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29</v>
      </c>
      <c r="D5" s="25" t="s">
        <v>30</v>
      </c>
      <c r="F5" s="26"/>
    </row>
    <row r="6" spans="1:10" s="35" customFormat="1" ht="13.5" customHeight="1" x14ac:dyDescent="0.25">
      <c r="A6" s="27"/>
      <c r="B6" s="28"/>
      <c r="C6" s="29" t="s">
        <v>28</v>
      </c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27</v>
      </c>
      <c r="D7" s="25" t="s">
        <v>31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32</v>
      </c>
      <c r="D9" s="25" t="s">
        <v>33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34</v>
      </c>
      <c r="D11" s="25" t="s">
        <v>35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36</v>
      </c>
      <c r="D13" s="25" t="s">
        <v>37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38</v>
      </c>
      <c r="D15" s="25" t="s">
        <v>39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40</v>
      </c>
      <c r="D17" s="25" t="s">
        <v>41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42</v>
      </c>
      <c r="D19" s="25" t="s">
        <v>43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44</v>
      </c>
      <c r="D21" s="25" t="s">
        <v>45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46</v>
      </c>
      <c r="D23" s="25" t="s">
        <v>47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48</v>
      </c>
      <c r="D25" s="25" t="s">
        <v>49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50</v>
      </c>
      <c r="D27" s="25" t="s">
        <v>51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52</v>
      </c>
      <c r="D29" s="25" t="s">
        <v>53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54</v>
      </c>
      <c r="D31" s="25" t="s">
        <v>55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56</v>
      </c>
      <c r="D33" s="25" t="s">
        <v>57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ABA</v>
      </c>
      <c r="D36" s="44" t="s">
        <v>2</v>
      </c>
      <c r="E36" s="45">
        <v>44155</v>
      </c>
    </row>
    <row r="37" spans="1:10" ht="18" x14ac:dyDescent="0.25">
      <c r="C37" s="16" t="s">
        <v>26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58</v>
      </c>
      <c r="D39" s="25" t="s">
        <v>59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60</v>
      </c>
      <c r="D41" s="25" t="s">
        <v>61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62</v>
      </c>
      <c r="D43" s="25" t="s">
        <v>63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64</v>
      </c>
      <c r="D45" s="25" t="s">
        <v>65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66</v>
      </c>
      <c r="D47" s="25" t="s">
        <v>67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68</v>
      </c>
      <c r="D49" s="25" t="s">
        <v>69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70</v>
      </c>
      <c r="D51" s="24" t="s">
        <v>71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72</v>
      </c>
      <c r="D53" s="25" t="s">
        <v>73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74</v>
      </c>
      <c r="D55" s="25" t="s">
        <v>75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76</v>
      </c>
      <c r="D57" s="25" t="s">
        <v>77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78</v>
      </c>
      <c r="D59" s="25" t="s">
        <v>79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ABA</v>
      </c>
      <c r="D70" s="44" t="s">
        <v>2</v>
      </c>
      <c r="E70" s="45">
        <v>44125</v>
      </c>
    </row>
    <row r="71" spans="1:10" ht="18.75" customHeight="1" x14ac:dyDescent="0.35">
      <c r="C71" s="52" t="s">
        <v>3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44036</v>
      </c>
      <c r="G73" s="12">
        <f t="shared" ref="G73:G133" si="0">IF(F73&gt;1/1/2000,IF($E$2&lt;=(F73+2),(125 + 75 + 15 + 40),($E$2-(F73+2))*15+(125 + 75 + 40)),)</f>
        <v>1995</v>
      </c>
    </row>
    <row r="74" spans="1:10" s="35" customFormat="1" ht="13.5" customHeight="1" x14ac:dyDescent="0.25">
      <c r="A74" s="27"/>
      <c r="F74" s="31"/>
      <c r="G74" s="12">
        <f t="shared" si="0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44054</v>
      </c>
      <c r="G75" s="12">
        <f t="shared" si="0"/>
        <v>1725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0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/>
      <c r="G77" s="12">
        <f t="shared" si="0"/>
        <v>0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0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/>
      <c r="G79" s="12">
        <f t="shared" si="0"/>
        <v>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0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/>
      <c r="G81" s="12">
        <f t="shared" si="0"/>
        <v>0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0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/>
      <c r="G83" s="12">
        <f t="shared" si="0"/>
        <v>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0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/>
      <c r="G85" s="12">
        <f t="shared" si="0"/>
        <v>0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0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/>
      <c r="G87" s="12">
        <f t="shared" si="0"/>
        <v>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0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/>
      <c r="G89" s="12">
        <f t="shared" si="0"/>
        <v>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0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/>
      <c r="G91" s="12">
        <f t="shared" si="0"/>
        <v>0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0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/>
      <c r="G93" s="12">
        <f t="shared" si="0"/>
        <v>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0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/>
      <c r="G95" s="12">
        <f t="shared" si="0"/>
        <v>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0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/>
      <c r="G97" s="12">
        <f t="shared" si="0"/>
        <v>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0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/>
      <c r="G99" s="12">
        <f t="shared" si="0"/>
        <v>0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0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  <c r="G101" s="12">
        <f t="shared" si="0"/>
        <v>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ABA</v>
      </c>
      <c r="D104" s="44" t="s">
        <v>2</v>
      </c>
      <c r="E104" s="45">
        <f>$E$2</f>
        <v>44155</v>
      </c>
    </row>
    <row r="105" spans="1:10" ht="17.25" customHeight="1" x14ac:dyDescent="0.25">
      <c r="C105" s="52" t="s">
        <v>3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0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ABA</v>
      </c>
      <c r="D138" s="44" t="s">
        <v>2</v>
      </c>
      <c r="E138" s="45">
        <f>$E$2</f>
        <v>44155</v>
      </c>
    </row>
    <row r="139" spans="1:10" ht="18" customHeight="1" x14ac:dyDescent="0.3">
      <c r="C139" s="52" t="s">
        <v>3</v>
      </c>
      <c r="D139" s="58" t="s">
        <v>19</v>
      </c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20</v>
      </c>
    </row>
    <row r="172" spans="1:10" ht="18" x14ac:dyDescent="0.25">
      <c r="B172" s="42" t="s">
        <v>1</v>
      </c>
      <c r="C172" s="43" t="str">
        <f>$C$2</f>
        <v>ABA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21</v>
      </c>
    </row>
    <row r="206" spans="1:10" ht="18" customHeight="1" x14ac:dyDescent="0.25">
      <c r="B206" s="42" t="s">
        <v>1</v>
      </c>
      <c r="C206" s="43" t="str">
        <f>$C$2</f>
        <v>ABA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22</v>
      </c>
    </row>
    <row r="240" spans="1:10" ht="18" customHeight="1" x14ac:dyDescent="0.25">
      <c r="B240" s="42" t="s">
        <v>1</v>
      </c>
      <c r="C240" s="43" t="str">
        <f>$C$2</f>
        <v>ABA</v>
      </c>
      <c r="D240" s="60" t="s">
        <v>2</v>
      </c>
      <c r="E240" s="45">
        <f>$E$2</f>
        <v>44155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23</v>
      </c>
    </row>
    <row r="274" spans="1:10" ht="18" customHeight="1" x14ac:dyDescent="0.25">
      <c r="B274" s="42" t="s">
        <v>1</v>
      </c>
      <c r="C274" s="43" t="str">
        <f>$C$2</f>
        <v>ABA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24</v>
      </c>
    </row>
    <row r="308" spans="1:10" ht="18" customHeight="1" x14ac:dyDescent="0.25">
      <c r="B308" s="42" t="s">
        <v>1</v>
      </c>
      <c r="C308" s="43" t="str">
        <f>$C$2</f>
        <v>ABA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2020-11-12T19:32:22Z</cp:lastPrinted>
  <dcterms:created xsi:type="dcterms:W3CDTF">2020-09-03T20:00:31Z</dcterms:created>
  <dcterms:modified xsi:type="dcterms:W3CDTF">2020-11-12T19:33:23Z</dcterms:modified>
</cp:coreProperties>
</file>