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  <c r="C36" i="1"/>
</calcChain>
</file>

<file path=xl/sharedStrings.xml><?xml version="1.0" encoding="utf-8"?>
<sst xmlns="http://schemas.openxmlformats.org/spreadsheetml/2006/main" count="210" uniqueCount="113">
  <si>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</si>
  <si>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</si>
  <si>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</si>
  <si>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</si>
  <si>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</si>
  <si>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</si>
  <si>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</si>
  <si>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</si>
  <si>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</si>
  <si>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</si>
  <si>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</si>
  <si>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</si>
  <si>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</si>
  <si>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</si>
  <si>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</si>
  <si>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</si>
  <si>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</si>
  <si>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</si>
  <si>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</si>
  <si>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EVIDENCE</t>
  </si>
  <si>
    <t>#6</t>
  </si>
  <si>
    <t>#7</t>
  </si>
  <si>
    <t>#8</t>
  </si>
  <si>
    <t>#9</t>
  </si>
  <si>
    <t>#10</t>
  </si>
  <si>
    <t>MARS</t>
  </si>
  <si>
    <t>8850 SOUTHFIELD ROAD</t>
  </si>
  <si>
    <t>2008 MAZDA</t>
  </si>
  <si>
    <t>JM1BK12F481155506</t>
  </si>
  <si>
    <t>1997 MERCURY</t>
  </si>
  <si>
    <t>2MELM75W9VX638178</t>
  </si>
  <si>
    <t>1995 GMC</t>
  </si>
  <si>
    <t>1GKGK26N2SJ738830</t>
  </si>
  <si>
    <t>2006 KIA</t>
  </si>
  <si>
    <t>KNAGE123965045203</t>
  </si>
  <si>
    <t>2002 LINCOLN</t>
  </si>
  <si>
    <t>1LNHM86S22Y630567</t>
  </si>
  <si>
    <t>2013 DODGE</t>
  </si>
  <si>
    <t>1C3CDZAB8DN616127</t>
  </si>
  <si>
    <t>1999 DODGE</t>
  </si>
  <si>
    <t>3B7HC16Y3XM598959</t>
  </si>
  <si>
    <t>2007 GMC</t>
  </si>
  <si>
    <t>1GKER23727J141743</t>
  </si>
  <si>
    <t>2006 DODGE</t>
  </si>
  <si>
    <t>1B3EL46R76N278689</t>
  </si>
  <si>
    <t>2000 SATURN</t>
  </si>
  <si>
    <t>1G8ZH5284YZ156821</t>
  </si>
  <si>
    <t>2012 CHEVROLET</t>
  </si>
  <si>
    <t>1G1ZD5EU7CF347257</t>
  </si>
  <si>
    <t>2018 FORD</t>
  </si>
  <si>
    <t>1FMZK1ZM1JKB50343</t>
  </si>
  <si>
    <t>2008 SCION</t>
  </si>
  <si>
    <t>JTLKE50EX81011259</t>
  </si>
  <si>
    <t>1995 DODGE</t>
  </si>
  <si>
    <t>1B7HF16Z9SS187856</t>
  </si>
  <si>
    <t>2011 DODGE</t>
  </si>
  <si>
    <t>2D4RN4DG8BR769400</t>
  </si>
  <si>
    <t>2016 DODGE</t>
  </si>
  <si>
    <t>2C3CDXGJ3GH266485</t>
  </si>
  <si>
    <t>2012 CADILLAC</t>
  </si>
  <si>
    <t>1G6DH5E56C0110490</t>
  </si>
  <si>
    <t>2005 CHEVROLET</t>
  </si>
  <si>
    <t>1G1ZT52835F244771</t>
  </si>
  <si>
    <t>2005 PONTIAC</t>
  </si>
  <si>
    <t>2G2WP522851257036</t>
  </si>
  <si>
    <t>2005 SAAB</t>
  </si>
  <si>
    <t>YS3FH49Y851046530</t>
  </si>
  <si>
    <t>1997 FORD</t>
  </si>
  <si>
    <t>1FDKE30L2VHC06740</t>
  </si>
  <si>
    <t>2018 CHEVROLET</t>
  </si>
  <si>
    <t>1GNEVGKW6JJ260164</t>
  </si>
  <si>
    <t>2006 CHEVROLET</t>
  </si>
  <si>
    <t>1G1ZT51846F236049</t>
  </si>
  <si>
    <t>1GNDV23L16D222494</t>
  </si>
  <si>
    <t>2004 HUMMER</t>
  </si>
  <si>
    <t>5GRGN23U44H108587</t>
  </si>
  <si>
    <t>2007 CHRYSLER</t>
  </si>
  <si>
    <t>2C3KA53G87H710964</t>
  </si>
  <si>
    <t>2004 BUICK</t>
  </si>
  <si>
    <t>1G4HR54K644142297</t>
  </si>
  <si>
    <t>2005 SUZUKI</t>
  </si>
  <si>
    <t>JS1CP51A052101073</t>
  </si>
  <si>
    <t>2001 BUICK</t>
  </si>
  <si>
    <t>1G4HP54K01U198513</t>
  </si>
  <si>
    <t>2013 CHEVROLET</t>
  </si>
  <si>
    <t>2G1WB5E33D1196376</t>
  </si>
  <si>
    <t>8850 SOUTHFIELD FWY</t>
  </si>
  <si>
    <t>2G1WB5E33D119376</t>
  </si>
  <si>
    <t>2001 TOYOTA</t>
  </si>
  <si>
    <t>2T1CF22P11C436851</t>
  </si>
  <si>
    <t>2013 HYUNDAI</t>
  </si>
  <si>
    <t>5NPDH4A5DH367481</t>
  </si>
  <si>
    <t>1999 YAMAHA</t>
  </si>
  <si>
    <t>JYARJ04E0XA002342</t>
  </si>
  <si>
    <t>1G2NE52E35M154977</t>
  </si>
  <si>
    <t>2009 FORD</t>
  </si>
  <si>
    <t>1FAHP35NX9W244324</t>
  </si>
  <si>
    <t>1995 CHEVROLET</t>
  </si>
  <si>
    <t>1G1BL52W7SR101218</t>
  </si>
  <si>
    <t>2007 PONTIAC</t>
  </si>
  <si>
    <t>1G2ZG58N574160219</t>
  </si>
  <si>
    <t>2003 CADILLAC</t>
  </si>
  <si>
    <t>3GYEK63N13G255633</t>
  </si>
  <si>
    <t>2008 JEEP</t>
  </si>
  <si>
    <t>1J8FT47W78D715566</t>
  </si>
  <si>
    <t>2010 FORD</t>
  </si>
  <si>
    <t>1FAHP3DN9AW155138</t>
  </si>
  <si>
    <t>2011 JEEP</t>
  </si>
  <si>
    <t>1J4NT1FA0BD271956</t>
  </si>
  <si>
    <t>2008 LINCOLN</t>
  </si>
  <si>
    <t>3LNHM28T68R637015</t>
  </si>
  <si>
    <t>2007 DODGE</t>
  </si>
  <si>
    <t>1B3HB48B27D101281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</si>
</sst>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>
      <selection activeCell="C8" sqref="C8"/>
    </sheetView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44134</v>
      </c>
      <c r="F2" s="11"/>
    </row>
    <row r="3" spans="1:10" ht="13.5" customHeight="1" x14ac:dyDescent="0.25">
      <c r="C3" s="16" t="s">
        <v>26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27</v>
      </c>
      <c r="D5" s="25" t="s">
        <v>28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25" t="s">
        <v>30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31</v>
      </c>
      <c r="D9" s="25" t="s">
        <v>32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33</v>
      </c>
      <c r="D11" s="25" t="s">
        <v>34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35</v>
      </c>
      <c r="D13" s="25" t="s">
        <v>36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37</v>
      </c>
      <c r="D15" s="25" t="s">
        <v>38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39</v>
      </c>
      <c r="D17" s="25" t="s">
        <v>40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41</v>
      </c>
      <c r="D19" s="25" t="s">
        <v>42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43</v>
      </c>
      <c r="D21" s="25" t="s">
        <v>44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45</v>
      </c>
      <c r="D23" s="25" t="s">
        <v>46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47</v>
      </c>
      <c r="D25" s="25" t="s">
        <v>48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49</v>
      </c>
      <c r="D27" s="25" t="s">
        <v>50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51</v>
      </c>
      <c r="D29" s="25" t="s">
        <v>52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53</v>
      </c>
      <c r="D31" s="25" t="s">
        <v>54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55</v>
      </c>
      <c r="D33" s="25" t="s">
        <v>56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43" t="str">
        <f>$C$2</f>
        <v>MARS</v>
      </c>
      <c r="D36" s="44" t="s">
        <v>2</v>
      </c>
      <c r="E36" s="45">
        <v>44134</v>
      </c>
    </row>
    <row r="37" spans="1:10" ht="18" x14ac:dyDescent="0.25">
      <c r="C37" s="16" t="s">
        <v>26</v>
      </c>
      <c r="D37" s="46"/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57</v>
      </c>
      <c r="D39" s="25" t="s">
        <v>58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59</v>
      </c>
      <c r="D41" s="2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61</v>
      </c>
      <c r="D43" s="2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63</v>
      </c>
      <c r="D45" s="25" t="s">
        <v>64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65</v>
      </c>
      <c r="D47" s="25" t="s">
        <v>66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67</v>
      </c>
      <c r="D49" s="25" t="s">
        <v>68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69</v>
      </c>
      <c r="D51" s="24" t="s">
        <v>70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71</v>
      </c>
      <c r="D53" s="25" t="s">
        <v>72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71</v>
      </c>
      <c r="D55" s="25" t="s">
        <v>73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74</v>
      </c>
      <c r="D57" s="25" t="s">
        <v>75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76</v>
      </c>
      <c r="D59" s="25" t="s">
        <v>77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78</v>
      </c>
      <c r="D61" s="25" t="s">
        <v>79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80</v>
      </c>
      <c r="D63" s="25" t="s">
        <v>81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82</v>
      </c>
      <c r="D65" s="25" t="s">
        <v>83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84</v>
      </c>
      <c r="D67" s="25" t="s">
        <v>85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MARS</v>
      </c>
      <c r="D70" s="44" t="s">
        <v>2</v>
      </c>
      <c r="E70" s="45">
        <v>44134</v>
      </c>
    </row>
    <row r="71" spans="1:10" ht="18.75" customHeight="1" x14ac:dyDescent="0.35">
      <c r="C71" s="52" t="s">
        <v>86</v>
      </c>
      <c r="D71" s="62"/>
      <c r="E71" s="54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1"/>
      <c r="H72" s="22"/>
      <c r="I72" s="18"/>
      <c r="J72" s="23"/>
    </row>
    <row r="73" spans="1:10" ht="13.5" customHeight="1" x14ac:dyDescent="0.25">
      <c r="A73" s="6">
        <v>31</v>
      </c>
      <c r="C73" s="24" t="s">
        <v>84</v>
      </c>
      <c r="D73" s="25" t="s">
        <v>87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5"/>
      <c r="C75" s="24" t="s">
        <v>88</v>
      </c>
      <c r="D75" s="25" t="s">
        <v>89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90</v>
      </c>
      <c r="D77" s="25" t="s">
        <v>91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92</v>
      </c>
      <c r="D79" s="25" t="s">
        <v>93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63</v>
      </c>
      <c r="D81" s="25" t="s">
        <v>94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95</v>
      </c>
      <c r="D83" s="25" t="s">
        <v>96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97</v>
      </c>
      <c r="D85" s="25" t="s">
        <v>98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99</v>
      </c>
      <c r="D87" s="25" t="s">
        <v>100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101</v>
      </c>
      <c r="D89" s="25" t="s">
        <v>102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103</v>
      </c>
      <c r="D91" s="25" t="s">
        <v>104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105</v>
      </c>
      <c r="D93" s="25" t="s">
        <v>106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107</v>
      </c>
      <c r="D95" s="25" t="s">
        <v>108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109</v>
      </c>
      <c r="D97" s="25" t="s">
        <v>110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111</v>
      </c>
      <c r="D99" s="25" t="s">
        <v>112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MARS</v>
      </c>
      <c r="D104" s="44" t="s">
        <v>2</v>
      </c>
      <c r="E104" s="45">
        <f>$E$2</f>
        <v>44134</v>
      </c>
    </row>
    <row r="105" spans="1:10" ht="17.25" customHeight="1" x14ac:dyDescent="0.25">
      <c r="C105" s="52" t="s">
        <v>3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ref="G73:G133" si="0">IF(F107&gt;1/1/2000,IF($E$2&lt;=(F107+2),(125 + 75 + 15 + 40),($E$2-(F107+2))*15+(125 + 75 + 40)),)</f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MARS</v>
      </c>
      <c r="D138" s="44" t="s">
        <v>2</v>
      </c>
      <c r="E138" s="45">
        <f>$E$2</f>
        <v>44134</v>
      </c>
    </row>
    <row r="139" spans="1:10" ht="18" customHeight="1" x14ac:dyDescent="0.3">
      <c r="C139" s="52" t="s">
        <v>3</v>
      </c>
      <c r="D139" s="58" t="s">
        <v>19</v>
      </c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20</v>
      </c>
    </row>
    <row r="172" spans="1:10" ht="18" x14ac:dyDescent="0.25">
      <c r="B172" s="42" t="s">
        <v>1</v>
      </c>
      <c r="C172" s="43" t="str">
        <f>$C$2</f>
        <v>MARS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21</v>
      </c>
    </row>
    <row r="206" spans="1:10" ht="18" customHeight="1" x14ac:dyDescent="0.25">
      <c r="B206" s="42" t="s">
        <v>1</v>
      </c>
      <c r="C206" s="43" t="str">
        <f>$C$2</f>
        <v>MARS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22</v>
      </c>
    </row>
    <row r="240" spans="1:10" ht="18" customHeight="1" x14ac:dyDescent="0.25">
      <c r="B240" s="42" t="s">
        <v>1</v>
      </c>
      <c r="C240" s="43" t="str">
        <f>$C$2</f>
        <v>MARS</v>
      </c>
      <c r="D240" s="60" t="s">
        <v>2</v>
      </c>
      <c r="E240" s="45">
        <f>$E$2</f>
        <v>44134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23</v>
      </c>
    </row>
    <row r="274" spans="1:10" ht="18" customHeight="1" x14ac:dyDescent="0.25">
      <c r="B274" s="42" t="s">
        <v>1</v>
      </c>
      <c r="C274" s="43" t="str">
        <f>$C$2</f>
        <v>MARS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24</v>
      </c>
    </row>
    <row r="308" spans="1:10" ht="18" customHeight="1" x14ac:dyDescent="0.25">
      <c r="B308" s="42" t="s">
        <v>1</v>
      </c>
      <c r="C308" s="43" t="str">
        <f>$C$2</f>
        <v>MARS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2020-10-22T14:33:48Z</cp:lastPrinted>
  <dcterms:created xsi:type="dcterms:W3CDTF">2020-09-03T20:00:31Z</dcterms:created>
  <dcterms:modified xsi:type="dcterms:W3CDTF">2020-10-22T14:41:49Z</dcterms:modified>
</cp:coreProperties>
</file>