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34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<sst xmlns="http://schemas.openxmlformats.org/spreadsheetml/2006/main" count="168" uniqueCount="70">
  <si>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</si>
  <si>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</si>
  <si>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</si>
  <si>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</si>
  <si>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</si>
  <si>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</si>
  <si>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</si>
  <si>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</si>
  <si>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</si>
  <si>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</si>
  <si>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</si>
  <si>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</si>
  <si>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</si>
  <si>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</si>
  <si>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</si>
  <si>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</si>
  <si>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</si>
  <si>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</si>
  <si>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BOATS</t>
  </si>
  <si>
    <t>#5</t>
  </si>
  <si>
    <t>EVIDENCE</t>
  </si>
  <si>
    <t>#6</t>
  </si>
  <si>
    <t>#7</t>
  </si>
  <si>
    <t>#8</t>
  </si>
  <si>
    <t>#9</t>
  </si>
  <si>
    <t>#10</t>
  </si>
  <si>
    <t>CANIFF LOT</t>
  </si>
  <si>
    <t>1998 FORD</t>
  </si>
  <si>
    <t>1FAFP45X0WF188274</t>
  </si>
  <si>
    <t>1B4HS38N92F195771</t>
  </si>
  <si>
    <t>2002 DODGE</t>
  </si>
  <si>
    <t>1994 FORD</t>
  </si>
  <si>
    <t>1FDKE30G5RHB21450</t>
  </si>
  <si>
    <t>2004 PONTIAC</t>
  </si>
  <si>
    <t>1G2NE52F24C180385</t>
  </si>
  <si>
    <t>2005 CHEVROLET</t>
  </si>
  <si>
    <t>1GNDV03LX5D230211</t>
  </si>
  <si>
    <t>2000 CHEVROLET</t>
  </si>
  <si>
    <t>1Y1SK5284YZ403663</t>
  </si>
  <si>
    <t>2006 LEXUS</t>
  </si>
  <si>
    <t>JTHCK262165000806</t>
  </si>
  <si>
    <t>1998 PONTIAC</t>
  </si>
  <si>
    <t>1G2HX52K1WH202869</t>
  </si>
  <si>
    <t>2007 GMC</t>
  </si>
  <si>
    <t>1GKDT13S872146046</t>
  </si>
  <si>
    <t>2016 DODGE</t>
  </si>
  <si>
    <t>2C3CDXGJXGH350528</t>
  </si>
  <si>
    <t>2003 INFINITI</t>
  </si>
  <si>
    <t>JNKCV51E53M006877</t>
  </si>
  <si>
    <t>2003 CHEVROLET</t>
  </si>
  <si>
    <t>1G1JC52F737160956</t>
  </si>
  <si>
    <t>2017 DODGE</t>
  </si>
  <si>
    <t>3C4PDCGG0HT626282</t>
  </si>
  <si>
    <t>1GMDX03E54D138406</t>
  </si>
  <si>
    <t>2010 BUICK</t>
  </si>
  <si>
    <t>1G4GC5EG1AF281020</t>
  </si>
  <si>
    <t>2013 DODGE AVENGER</t>
  </si>
  <si>
    <t>1C3CDZAB8DN610411</t>
  </si>
  <si>
    <t>2010 CHEVROLET</t>
  </si>
  <si>
    <t>1G1ZC5EBXAF250939</t>
  </si>
  <si>
    <t>2005 DODGE</t>
  </si>
  <si>
    <t>2D4GP44L25R374468</t>
  </si>
  <si>
    <t>2006 BMW</t>
  </si>
  <si>
    <t>WBAVB13536KX41959</t>
  </si>
  <si>
    <t>2009 HYUNDAI</t>
  </si>
  <si>
    <t>KMHDU46D39U759184</t>
  </si>
  <si>
    <t>2009 FORD</t>
  </si>
  <si>
    <t>3FAHP08139R203799</t>
  </si>
  <si>
    <t>1997 DODGE</t>
  </si>
  <si>
    <t>1B7HC16Z6VS293274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</si>
</sst>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26</v>
      </c>
      <c r="D2" s="9" t="s">
        <v>2</v>
      </c>
      <c r="E2" s="10">
        <v>44125</v>
      </c>
      <c r="F2" s="11"/>
    </row>
    <row r="3" spans="1:10" ht="13.5" customHeight="1" x14ac:dyDescent="0.25">
      <c r="C3" s="16" t="s">
        <v>3</v>
      </c>
      <c r="E3" s="18" t="s">
        <v>4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27</v>
      </c>
      <c r="D5" s="25" t="s">
        <v>28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30</v>
      </c>
      <c r="D7" s="25" t="s">
        <v>29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31</v>
      </c>
      <c r="D9" s="25" t="s">
        <v>32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33</v>
      </c>
      <c r="D11" s="25" t="s">
        <v>34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35</v>
      </c>
      <c r="D13" s="25" t="s">
        <v>36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37</v>
      </c>
      <c r="D15" s="25" t="s">
        <v>38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39</v>
      </c>
      <c r="D17" s="25" t="s">
        <v>40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41</v>
      </c>
      <c r="D19" s="25" t="s">
        <v>42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43</v>
      </c>
      <c r="D21" s="25" t="s">
        <v>44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45</v>
      </c>
      <c r="D23" s="25" t="s">
        <v>46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47</v>
      </c>
      <c r="D25" s="25" t="s">
        <v>48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49</v>
      </c>
      <c r="D27" s="25" t="s">
        <v>50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51</v>
      </c>
      <c r="D29" s="25" t="s">
        <v>52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33</v>
      </c>
      <c r="D31" s="25" t="s">
        <v>53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54</v>
      </c>
      <c r="D33" s="25" t="s">
        <v>55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>
        <f t="shared" ref="G6:G67" si="0">IF(F34&gt;1/1/2000,IF($E$2&lt;=(F34+2),(125 + 75 + 15 + 40),($E$2-(F34+2))*15+(125 + 75 + 40)),)</f>
        <v>0</v>
      </c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CANIFF LOT</v>
      </c>
      <c r="D36" s="44" t="s">
        <v>2</v>
      </c>
      <c r="E36" s="45">
        <v>44125</v>
      </c>
    </row>
    <row r="37" spans="1:10" ht="18" x14ac:dyDescent="0.25">
      <c r="C37" s="16" t="s">
        <v>3</v>
      </c>
      <c r="D37" s="46"/>
      <c r="E37" s="18" t="s">
        <v>4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56</v>
      </c>
      <c r="D39" s="25" t="s">
        <v>57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58</v>
      </c>
      <c r="D41" s="25" t="s">
        <v>59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60</v>
      </c>
      <c r="D43" s="25" t="s">
        <v>61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62</v>
      </c>
      <c r="D45" s="25" t="s">
        <v>63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64</v>
      </c>
      <c r="D47" s="25" t="s">
        <v>65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/>
      <c r="D49" s="25"/>
      <c r="F49" s="26"/>
      <c r="G49" s="12">
        <f t="shared" si="0"/>
        <v>0</v>
      </c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>
        <f t="shared" si="0"/>
        <v>0</v>
      </c>
      <c r="H50" s="32"/>
      <c r="I50" s="33"/>
      <c r="J50" s="34"/>
    </row>
    <row r="51" spans="1:10" ht="13.5" customHeight="1" x14ac:dyDescent="0.25">
      <c r="A51" s="6">
        <v>22</v>
      </c>
      <c r="C51" s="24"/>
      <c r="D51" s="24"/>
      <c r="F51" s="26"/>
      <c r="G51" s="12">
        <f t="shared" si="0"/>
        <v>0</v>
      </c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>
        <f t="shared" si="0"/>
        <v>0</v>
      </c>
      <c r="H52" s="32"/>
      <c r="I52" s="33"/>
      <c r="J52" s="34"/>
    </row>
    <row r="53" spans="1:10" ht="13.5" customHeight="1" x14ac:dyDescent="0.25">
      <c r="A53" s="6">
        <v>23</v>
      </c>
      <c r="C53" s="24"/>
      <c r="D53" s="25"/>
      <c r="F53" s="26"/>
      <c r="G53" s="12">
        <f t="shared" si="0"/>
        <v>0</v>
      </c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>
        <f t="shared" si="0"/>
        <v>0</v>
      </c>
      <c r="H54" s="32"/>
      <c r="I54" s="33"/>
      <c r="J54" s="34"/>
    </row>
    <row r="55" spans="1:10" ht="13.5" customHeight="1" x14ac:dyDescent="0.25">
      <c r="A55" s="6">
        <v>24</v>
      </c>
      <c r="C55" s="24"/>
      <c r="D55" s="25"/>
      <c r="F55" s="26"/>
      <c r="G55" s="12">
        <f t="shared" si="0"/>
        <v>0</v>
      </c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>
        <f t="shared" si="0"/>
        <v>0</v>
      </c>
      <c r="H56" s="32"/>
      <c r="I56" s="33"/>
      <c r="J56" s="34"/>
    </row>
    <row r="57" spans="1:10" ht="13.5" customHeight="1" x14ac:dyDescent="0.25">
      <c r="A57" s="6">
        <v>25</v>
      </c>
      <c r="C57" s="24"/>
      <c r="D57" s="25"/>
      <c r="F57" s="26"/>
      <c r="G57" s="12">
        <f t="shared" si="0"/>
        <v>0</v>
      </c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>
        <f t="shared" si="0"/>
        <v>0</v>
      </c>
      <c r="H58" s="32"/>
      <c r="I58" s="33"/>
      <c r="J58" s="34"/>
    </row>
    <row r="59" spans="1:10" ht="13.5" customHeight="1" x14ac:dyDescent="0.25">
      <c r="A59" s="6">
        <v>26</v>
      </c>
      <c r="C59" s="24"/>
      <c r="D59" s="25"/>
      <c r="F59" s="26"/>
      <c r="G59" s="12">
        <f t="shared" si="0"/>
        <v>0</v>
      </c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>
        <f t="shared" si="0"/>
        <v>0</v>
      </c>
      <c r="H60" s="32"/>
      <c r="I60" s="33"/>
      <c r="J60" s="34"/>
    </row>
    <row r="61" spans="1:10" ht="13.5" customHeight="1" x14ac:dyDescent="0.25">
      <c r="A61" s="6">
        <v>27</v>
      </c>
      <c r="C61" s="24"/>
      <c r="D61" s="25"/>
      <c r="F61" s="26"/>
      <c r="G61" s="12">
        <f t="shared" si="0"/>
        <v>0</v>
      </c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>
        <f t="shared" si="0"/>
        <v>0</v>
      </c>
      <c r="H62" s="32"/>
      <c r="I62" s="33"/>
      <c r="J62" s="34"/>
    </row>
    <row r="63" spans="1:10" ht="13.5" customHeight="1" x14ac:dyDescent="0.25">
      <c r="A63" s="6">
        <v>28</v>
      </c>
      <c r="C63" s="24"/>
      <c r="D63" s="25"/>
      <c r="F63" s="26"/>
      <c r="G63" s="12">
        <f t="shared" si="0"/>
        <v>0</v>
      </c>
    </row>
    <row r="64" spans="1:10" s="35" customFormat="1" ht="13.5" customHeight="1" x14ac:dyDescent="0.25">
      <c r="A64" s="27"/>
      <c r="F64" s="31"/>
      <c r="G64" s="12">
        <f t="shared" si="0"/>
        <v>0</v>
      </c>
      <c r="H64" s="32"/>
      <c r="I64" s="33"/>
      <c r="J64" s="34"/>
    </row>
    <row r="65" spans="1:10" ht="13.5" customHeight="1" x14ac:dyDescent="0.25">
      <c r="A65" s="6">
        <v>29</v>
      </c>
      <c r="C65" s="24"/>
      <c r="D65" s="25"/>
      <c r="F65" s="26"/>
      <c r="G65" s="12">
        <f t="shared" si="0"/>
        <v>0</v>
      </c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>
        <f t="shared" si="0"/>
        <v>0</v>
      </c>
      <c r="H66" s="32"/>
      <c r="I66" s="33"/>
      <c r="J66" s="34"/>
    </row>
    <row r="67" spans="1:10" ht="13.5" customHeight="1" x14ac:dyDescent="0.25">
      <c r="A67" s="6">
        <v>30</v>
      </c>
      <c r="C67" s="24"/>
      <c r="D67" s="25"/>
      <c r="F67" s="26"/>
      <c r="G67" s="12">
        <f t="shared" si="0"/>
        <v>0</v>
      </c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CANIFF LOT</v>
      </c>
      <c r="D70" s="44" t="s">
        <v>2</v>
      </c>
      <c r="E70" s="45">
        <v>44125</v>
      </c>
    </row>
    <row r="71" spans="1:10" ht="18.75" customHeight="1" x14ac:dyDescent="0.35">
      <c r="C71" s="52" t="s">
        <v>3</v>
      </c>
      <c r="D71" s="62" t="s">
        <v>20</v>
      </c>
      <c r="E71" s="54" t="s">
        <v>4</v>
      </c>
    </row>
    <row r="72" spans="1:10" ht="13.5" customHeight="1" x14ac:dyDescent="0.25">
      <c r="B72" s="20"/>
      <c r="C72" s="18" t="s">
        <v>7</v>
      </c>
      <c r="D72" s="21" t="s">
        <v>8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66</v>
      </c>
      <c r="D73" s="25" t="s">
        <v>67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68</v>
      </c>
      <c r="D75" s="25" t="s">
        <v>69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/>
      <c r="D77" s="25"/>
      <c r="F77" s="26"/>
      <c r="G77" s="12">
        <f t="shared" ref="G73:G133" si="1">IF(F77&gt;1/1/2000,IF($E$2&lt;=(F77+2),(125 + 75 + 15 + 40),($E$2-(F77+2))*15+(125 + 75 + 40)),)</f>
        <v>0</v>
      </c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>
        <f t="shared" si="1"/>
        <v>0</v>
      </c>
      <c r="H78" s="32"/>
      <c r="I78" s="33"/>
      <c r="J78" s="34"/>
    </row>
    <row r="79" spans="1:10" ht="13.5" customHeight="1" x14ac:dyDescent="0.25">
      <c r="A79" s="6">
        <v>34</v>
      </c>
      <c r="C79" s="24"/>
      <c r="D79" s="25"/>
      <c r="F79" s="26"/>
      <c r="G79" s="12">
        <f t="shared" si="1"/>
        <v>0</v>
      </c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>
        <f t="shared" si="1"/>
        <v>0</v>
      </c>
      <c r="H80" s="32"/>
      <c r="I80" s="33"/>
      <c r="J80" s="34"/>
    </row>
    <row r="81" spans="1:10" ht="13.5" customHeight="1" x14ac:dyDescent="0.25">
      <c r="A81" s="6">
        <v>35</v>
      </c>
      <c r="C81" s="24"/>
      <c r="D81" s="25"/>
      <c r="F81" s="26"/>
      <c r="G81" s="12">
        <f t="shared" si="1"/>
        <v>0</v>
      </c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>
        <f t="shared" si="1"/>
        <v>0</v>
      </c>
      <c r="H82" s="32"/>
      <c r="I82" s="33"/>
      <c r="J82" s="34"/>
    </row>
    <row r="83" spans="1:10" ht="13.5" customHeight="1" x14ac:dyDescent="0.25">
      <c r="A83" s="6">
        <v>36</v>
      </c>
      <c r="C83" s="24"/>
      <c r="D83" s="25"/>
      <c r="F83" s="26"/>
      <c r="G83" s="12">
        <f t="shared" si="1"/>
        <v>0</v>
      </c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>
        <f t="shared" si="1"/>
        <v>0</v>
      </c>
      <c r="H84" s="32"/>
      <c r="I84" s="33"/>
      <c r="J84" s="34"/>
    </row>
    <row r="85" spans="1:10" ht="13.5" customHeight="1" x14ac:dyDescent="0.25">
      <c r="A85" s="6">
        <v>37</v>
      </c>
      <c r="C85" s="24"/>
      <c r="D85" s="25"/>
      <c r="F85" s="26"/>
      <c r="G85" s="12">
        <f t="shared" si="1"/>
        <v>0</v>
      </c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>
        <f t="shared" si="1"/>
        <v>0</v>
      </c>
      <c r="H86" s="32"/>
      <c r="I86" s="33"/>
      <c r="J86" s="34"/>
    </row>
    <row r="87" spans="1:10" ht="13.5" customHeight="1" x14ac:dyDescent="0.25">
      <c r="A87" s="6">
        <v>38</v>
      </c>
      <c r="C87" s="24"/>
      <c r="D87" s="25"/>
      <c r="F87" s="26"/>
      <c r="G87" s="12">
        <f t="shared" si="1"/>
        <v>0</v>
      </c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>
        <f t="shared" si="1"/>
        <v>0</v>
      </c>
      <c r="H88" s="32"/>
      <c r="I88" s="33"/>
      <c r="J88" s="34"/>
    </row>
    <row r="89" spans="1:10" ht="13.5" customHeight="1" x14ac:dyDescent="0.25">
      <c r="A89" s="6">
        <v>39</v>
      </c>
      <c r="C89" s="24"/>
      <c r="D89" s="25"/>
      <c r="F89" s="26"/>
      <c r="G89" s="12">
        <f t="shared" si="1"/>
        <v>0</v>
      </c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>
        <f t="shared" si="1"/>
        <v>0</v>
      </c>
      <c r="H90" s="32"/>
      <c r="I90" s="33"/>
      <c r="J90" s="34"/>
    </row>
    <row r="91" spans="1:10" ht="13.5" customHeight="1" x14ac:dyDescent="0.25">
      <c r="A91" s="6">
        <v>40</v>
      </c>
      <c r="C91" s="24"/>
      <c r="D91" s="25"/>
      <c r="F91" s="26"/>
      <c r="G91" s="12">
        <f t="shared" si="1"/>
        <v>0</v>
      </c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>
        <f t="shared" si="1"/>
        <v>0</v>
      </c>
      <c r="H92" s="32"/>
      <c r="I92" s="33"/>
      <c r="J92" s="34"/>
    </row>
    <row r="93" spans="1:10" ht="13.5" customHeight="1" x14ac:dyDescent="0.25">
      <c r="A93" s="6">
        <v>41</v>
      </c>
      <c r="C93" s="24"/>
      <c r="D93" s="25"/>
      <c r="F93" s="26"/>
      <c r="G93" s="12">
        <f t="shared" si="1"/>
        <v>0</v>
      </c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>
        <f t="shared" si="1"/>
        <v>0</v>
      </c>
      <c r="H94" s="32"/>
      <c r="I94" s="33"/>
      <c r="J94" s="34"/>
    </row>
    <row r="95" spans="1:10" ht="13.5" customHeight="1" x14ac:dyDescent="0.25">
      <c r="A95" s="6">
        <v>42</v>
      </c>
      <c r="C95" s="24"/>
      <c r="D95" s="25"/>
      <c r="F95" s="26"/>
      <c r="G95" s="12">
        <f t="shared" si="1"/>
        <v>0</v>
      </c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>
        <f t="shared" si="1"/>
        <v>0</v>
      </c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/>
      <c r="G97" s="12">
        <f t="shared" si="1"/>
        <v>0</v>
      </c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>
        <f t="shared" si="1"/>
        <v>0</v>
      </c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/>
      <c r="G99" s="12">
        <f t="shared" si="1"/>
        <v>0</v>
      </c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>
        <f t="shared" si="1"/>
        <v>0</v>
      </c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/>
      <c r="G101" s="12">
        <f t="shared" si="1"/>
        <v>0</v>
      </c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CANIFF LOT</v>
      </c>
      <c r="D104" s="44" t="s">
        <v>2</v>
      </c>
      <c r="E104" s="45">
        <f>$E$2</f>
        <v>44125</v>
      </c>
    </row>
    <row r="105" spans="1:10" ht="17.25" customHeight="1" x14ac:dyDescent="0.25">
      <c r="C105" s="52" t="s">
        <v>3</v>
      </c>
      <c r="D105" s="56" t="s">
        <v>18</v>
      </c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si="1"/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1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1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1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1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1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1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1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1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1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1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1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1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1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1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1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1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1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1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1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1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1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1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1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1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1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1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2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2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19</v>
      </c>
    </row>
    <row r="138" spans="1:10" ht="18" x14ac:dyDescent="0.25">
      <c r="B138" s="42" t="s">
        <v>1</v>
      </c>
      <c r="C138" s="43" t="str">
        <f>$C$2</f>
        <v>CANIFF LOT</v>
      </c>
      <c r="D138" s="44" t="s">
        <v>2</v>
      </c>
      <c r="E138" s="45">
        <f>$E$2</f>
        <v>44125</v>
      </c>
    </row>
    <row r="139" spans="1:10" ht="18" customHeight="1" x14ac:dyDescent="0.3">
      <c r="C139" s="52" t="s">
        <v>3</v>
      </c>
      <c r="D139" s="58" t="s">
        <v>20</v>
      </c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2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2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2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2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2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2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2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2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2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2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2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2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2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2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2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2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2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2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2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2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2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2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2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2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2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2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2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2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2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21</v>
      </c>
    </row>
    <row r="172" spans="1:10" ht="18" x14ac:dyDescent="0.25">
      <c r="B172" s="42" t="s">
        <v>1</v>
      </c>
      <c r="C172" s="43" t="str">
        <f>$C$2</f>
        <v>CANIFF LOT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2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2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2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2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2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2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2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2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2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2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2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2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2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2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2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2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2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2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2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2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2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2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2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3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3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3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3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3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3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22</v>
      </c>
    </row>
    <row r="206" spans="1:10" ht="18" customHeight="1" x14ac:dyDescent="0.25">
      <c r="B206" s="42" t="s">
        <v>1</v>
      </c>
      <c r="C206" s="43" t="str">
        <f>$C$2</f>
        <v>CANIFF LOT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3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3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3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3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3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3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3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3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3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3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3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3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3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3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3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3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3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3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3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3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3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3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3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3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3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3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3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3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3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23</v>
      </c>
    </row>
    <row r="240" spans="1:10" ht="18" customHeight="1" x14ac:dyDescent="0.25">
      <c r="B240" s="42" t="s">
        <v>1</v>
      </c>
      <c r="C240" s="43" t="str">
        <f>$C$2</f>
        <v>CANIFF LOT</v>
      </c>
      <c r="D240" s="60" t="s">
        <v>2</v>
      </c>
      <c r="E240" s="45">
        <f>$E$2</f>
        <v>44125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3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3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3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3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3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3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3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3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3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3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3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3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3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3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3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3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3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3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3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4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4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4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4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4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4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4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4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4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4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24</v>
      </c>
    </row>
    <row r="274" spans="1:10" ht="18" customHeight="1" x14ac:dyDescent="0.25">
      <c r="B274" s="42" t="s">
        <v>1</v>
      </c>
      <c r="C274" s="43" t="str">
        <f>$C$2</f>
        <v>CANIFF LOT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4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4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4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4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4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4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4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4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4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4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4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4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4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4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4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4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4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4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4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4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4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4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4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4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4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4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4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4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4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25</v>
      </c>
    </row>
    <row r="308" spans="1:10" ht="18" customHeight="1" x14ac:dyDescent="0.25">
      <c r="B308" s="42" t="s">
        <v>1</v>
      </c>
      <c r="C308" s="43" t="str">
        <f>$C$2</f>
        <v>CANIFF LOT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4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4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4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4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4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4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4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4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4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4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4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4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4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4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4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5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5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5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5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5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5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5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5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5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5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5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5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5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5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5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2020-10-13T20:12:39Z</cp:lastPrinted>
  <dcterms:created xsi:type="dcterms:W3CDTF">2020-09-03T20:00:31Z</dcterms:created>
  <dcterms:modified xsi:type="dcterms:W3CDTF">2020-10-13T20:13:22Z</dcterms:modified>
</cp:coreProperties>
</file>