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4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<sst xmlns="http://schemas.openxmlformats.org/spreadsheetml/2006/main" count="168" uniqueCount="70">
  <si>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</si>
  <si>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</si>
  <si>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</si>
  <si>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</si>
  <si>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</si>
  <si>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</si>
  <si>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</si>
  <si>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</si>
  <si>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</si>
  <si>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</si>
  <si>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</si>
  <si>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</si>
  <si>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</si>
  <si>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</si>
  <si>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</si>
  <si>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</si>
  <si>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</si>
  <si>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</si>
  <si>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BOATS</t>
  </si>
  <si>
    <t>#5</t>
  </si>
  <si>
    <t>EVIDENCE</t>
  </si>
  <si>
    <t>#6</t>
  </si>
  <si>
    <t>#7</t>
  </si>
  <si>
    <t>#8</t>
  </si>
  <si>
    <t>#9</t>
  </si>
  <si>
    <t>#10</t>
  </si>
  <si>
    <t>CANIFF LOT</t>
  </si>
  <si>
    <t>1998 FORD</t>
  </si>
  <si>
    <t>1FAFP45X0WF188274</t>
  </si>
  <si>
    <t>1B4HS38N92F195771</t>
  </si>
  <si>
    <t>2002 DODGE</t>
  </si>
  <si>
    <t>1994 FORD</t>
  </si>
  <si>
    <t>1FDKE30G5RHB21450</t>
  </si>
  <si>
    <t>2004 PONTIAC</t>
  </si>
  <si>
    <t>1G2NE52F24C180385</t>
  </si>
  <si>
    <t>2005 CHEVROLET</t>
  </si>
  <si>
    <t>1GNDV03LX5D230211</t>
  </si>
  <si>
    <t>2000 CHEVROLET</t>
  </si>
  <si>
    <t>1Y1SK5284YZ403663</t>
  </si>
  <si>
    <t>2006 LEXUS</t>
  </si>
  <si>
    <t>JTHCK262165000806</t>
  </si>
  <si>
    <t>1998 PONTIAC</t>
  </si>
  <si>
    <t>1G2HX52K1WH202869</t>
  </si>
  <si>
    <t>2007 GMC</t>
  </si>
  <si>
    <t>1GKDT13S872146046</t>
  </si>
  <si>
    <t>2016 DODGE</t>
  </si>
  <si>
    <t>2C3CDXGJXGH350528</t>
  </si>
  <si>
    <t>2003 INFINITI</t>
  </si>
  <si>
    <t>JNKCV51E53M006877</t>
  </si>
  <si>
    <t>2003 CHEVROLET</t>
  </si>
  <si>
    <t>1G1JC52F737160956</t>
  </si>
  <si>
    <t>2017 DODGE</t>
  </si>
  <si>
    <t>3C4PDCGG0HT626282</t>
  </si>
  <si>
    <t>1GMDX03E54D138406</t>
  </si>
  <si>
    <t>2010 BUICK</t>
  </si>
  <si>
    <t>1G4GC5EG1AF281020</t>
  </si>
  <si>
    <t>2013 DODGE AVENGER</t>
  </si>
  <si>
    <t>1C3CDZAB8DN610411</t>
  </si>
  <si>
    <t>2010 CHEVROLET</t>
  </si>
  <si>
    <t>1G1ZC5EBXAF250939</t>
  </si>
  <si>
    <t>2005 DODGE</t>
  </si>
  <si>
    <t>2D4GP44L25R374468</t>
  </si>
  <si>
    <t>2006 BMW</t>
  </si>
  <si>
    <t>WBAVB13536KX41959</t>
  </si>
  <si>
    <t>2009 HYUNDAI</t>
  </si>
  <si>
    <t>KMHDU46D39U759184</t>
  </si>
  <si>
    <t>2009 FORD</t>
  </si>
  <si>
    <t>3FAHP08139R203799</t>
  </si>
  <si>
    <t>1997 DODGE</t>
  </si>
  <si>
    <t>1B7HC16Z6VS293274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</si>
</sst>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26</v>
      </c>
      <c r="D2" s="9" t="s">
        <v>2</v>
      </c>
      <c r="E2" s="10">
        <v>44125</v>
      </c>
      <c r="F2" s="11"/>
    </row>
    <row r="3" spans="1:10" ht="13.5" customHeight="1" x14ac:dyDescent="0.25">
      <c r="C3" s="16" t="s">
        <v>3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27</v>
      </c>
      <c r="D5" s="25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33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>
        <f t="shared" ref="G6:G67" si="0">IF(F34&gt;1/1/2000,IF($E$2&lt;=(F34+2),(125 + 75 + 15 + 40),($E$2-(F34+2))*15+(125 + 75 + 40)),)</f>
        <v>0</v>
      </c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44125</v>
      </c>
    </row>
    <row r="37" spans="1:10" ht="18" x14ac:dyDescent="0.25">
      <c r="C37" s="16" t="s">
        <v>3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64</v>
      </c>
      <c r="D47" s="25" t="s">
        <v>65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  <c r="G49" s="12">
        <f t="shared" si="0"/>
        <v>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  <c r="G51" s="12">
        <f t="shared" si="0"/>
        <v>0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  <c r="G53" s="12">
        <f t="shared" si="0"/>
        <v>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  <c r="G55" s="12">
        <f t="shared" si="0"/>
        <v>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  <c r="G57" s="12">
        <f t="shared" si="0"/>
        <v>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  <c r="G59" s="12">
        <f t="shared" si="0"/>
        <v>0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  <c r="G61" s="12">
        <f t="shared" si="0"/>
        <v>0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  <c r="G63" s="12">
        <f t="shared" si="0"/>
        <v>0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  <c r="G65" s="12">
        <f t="shared" si="0"/>
        <v>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  <c r="G67" s="12">
        <f t="shared" si="0"/>
        <v>0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44125</v>
      </c>
    </row>
    <row r="71" spans="1:10" ht="18.75" customHeight="1" x14ac:dyDescent="0.35">
      <c r="C71" s="52" t="s">
        <v>3</v>
      </c>
      <c r="D71" s="62" t="s">
        <v>20</v>
      </c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66</v>
      </c>
      <c r="D73" s="25" t="s">
        <v>67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68</v>
      </c>
      <c r="D75" s="25" t="s">
        <v>69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  <c r="G77" s="12">
        <f t="shared" ref="G73:G133" si="1">IF(F77&gt;1/1/2000,IF($E$2&lt;=(F77+2),(125 + 75 + 15 + 40),($E$2-(F77+2))*15+(125 + 75 + 40)),)</f>
        <v>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  <c r="G79" s="12">
        <f t="shared" si="1"/>
        <v>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  <c r="G81" s="12">
        <f t="shared" si="1"/>
        <v>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  <c r="G83" s="12">
        <f t="shared" si="1"/>
        <v>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  <c r="G85" s="12">
        <f t="shared" si="1"/>
        <v>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  <c r="G87" s="12">
        <f t="shared" si="1"/>
        <v>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  <c r="G89" s="12">
        <f t="shared" si="1"/>
        <v>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  <c r="G91" s="12">
        <f t="shared" si="1"/>
        <v>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  <c r="G93" s="12">
        <f t="shared" si="1"/>
        <v>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  <c r="G95" s="12">
        <f t="shared" si="1"/>
        <v>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  <c r="G97" s="12">
        <f t="shared" si="1"/>
        <v>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  <c r="G99" s="12">
        <f t="shared" si="1"/>
        <v>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  <c r="G101" s="12">
        <f t="shared" si="1"/>
        <v>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44125</v>
      </c>
    </row>
    <row r="105" spans="1:10" ht="17.25" customHeight="1" x14ac:dyDescent="0.25">
      <c r="C105" s="52" t="s">
        <v>3</v>
      </c>
      <c r="D105" s="56" t="s">
        <v>18</v>
      </c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19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44125</v>
      </c>
    </row>
    <row r="139" spans="1:10" ht="18" customHeight="1" x14ac:dyDescent="0.3">
      <c r="C139" s="52" t="s">
        <v>3</v>
      </c>
      <c r="D139" s="58" t="s">
        <v>20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21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22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23</v>
      </c>
    </row>
    <row r="240" spans="1:10" ht="18" customHeight="1" x14ac:dyDescent="0.25">
      <c r="B240" s="42" t="s">
        <v>1</v>
      </c>
      <c r="C240" s="43" t="str">
        <f>$C$2</f>
        <v>CANIFF LOT</v>
      </c>
      <c r="D240" s="60" t="s">
        <v>2</v>
      </c>
      <c r="E240" s="45">
        <f>$E$2</f>
        <v>44125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24</v>
      </c>
    </row>
    <row r="274" spans="1:10" ht="18" customHeight="1" x14ac:dyDescent="0.25">
      <c r="B274" s="42" t="s">
        <v>1</v>
      </c>
      <c r="C274" s="43" t="str">
        <f>$C$2</f>
        <v>CANIFF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25</v>
      </c>
    </row>
    <row r="308" spans="1:10" ht="18" customHeight="1" x14ac:dyDescent="0.25">
      <c r="B308" s="42" t="s">
        <v>1</v>
      </c>
      <c r="C308" s="43" t="str">
        <f>$C$2</f>
        <v>CANIFF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2020-10-13T20:12:39Z</cp:lastPrinted>
  <dcterms:created xsi:type="dcterms:W3CDTF">2020-09-03T20:00:31Z</dcterms:created>
  <dcterms:modified xsi:type="dcterms:W3CDTF">2020-10-13T20:13:22Z</dcterms:modified>
</cp:coreProperties>
</file>