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olicy Operations\"/>
    </mc:Choice>
  </mc:AlternateContent>
  <bookViews>
    <workbookView xWindow="0" yWindow="0" windowWidth="20496" windowHeight="7752"/>
  </bookViews>
  <sheets>
    <sheet name="Solu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5" i="1"/>
  <c r="H14" i="1"/>
  <c r="H11" i="1"/>
  <c r="D33" i="1"/>
  <c r="D35" i="1" s="1"/>
  <c r="B33" i="1" l="1"/>
  <c r="B35" i="1" s="1"/>
</calcChain>
</file>

<file path=xl/sharedStrings.xml><?xml version="1.0" encoding="utf-8"?>
<sst xmlns="http://schemas.openxmlformats.org/spreadsheetml/2006/main" count="50" uniqueCount="44">
  <si>
    <t>FY20</t>
  </si>
  <si>
    <t>FY20 Blight</t>
  </si>
  <si>
    <t>FY20 Capital</t>
  </si>
  <si>
    <t>Pre-COVID revenue surplus (Feb vs. Adopted)</t>
  </si>
  <si>
    <t>Affordable Housing</t>
  </si>
  <si>
    <t>Summer Host Sites</t>
  </si>
  <si>
    <t>Balance</t>
  </si>
  <si>
    <t>Budget Solutions</t>
  </si>
  <si>
    <t>Rainy Day Fund Withdrawal</t>
  </si>
  <si>
    <t>Supplemental Rainy Day Fund deposit</t>
  </si>
  <si>
    <t>Cash Capital</t>
  </si>
  <si>
    <t>Blight Remediation</t>
  </si>
  <si>
    <t>Workforce Savings (Executive Branch)</t>
  </si>
  <si>
    <t>FY 2021 New Initiatives</t>
  </si>
  <si>
    <t>5th Vacant Lot Cut</t>
  </si>
  <si>
    <t>Detroit Land Bank Authority</t>
  </si>
  <si>
    <t>Detroit Economic Growth Corporation</t>
  </si>
  <si>
    <t>Public Lighting Authority</t>
  </si>
  <si>
    <t>($ in millions)</t>
  </si>
  <si>
    <t>Total</t>
  </si>
  <si>
    <t>Pre-COVID expenditure surplus (Feb)</t>
  </si>
  <si>
    <t>Supplemental Retiree Protection Fund deposit</t>
  </si>
  <si>
    <t>Savings (Judicial)</t>
  </si>
  <si>
    <t>CARES Act to Reduce People Mover contribution</t>
  </si>
  <si>
    <t>Reduce FY 2021 use of fund balance</t>
  </si>
  <si>
    <t>Use CARES Act for DDOT fare loss</t>
  </si>
  <si>
    <t>Use CARES Act to Reduce DDOT contribution</t>
  </si>
  <si>
    <t>DDOT Workforce savings to reduce DDOT contribution</t>
  </si>
  <si>
    <t>Police Cadet Program</t>
  </si>
  <si>
    <t>Savings (Legislative Agencies)</t>
  </si>
  <si>
    <t>FY21</t>
  </si>
  <si>
    <t>Unassigned Fund Balance</t>
  </si>
  <si>
    <t>Blight</t>
  </si>
  <si>
    <t>Unallocated</t>
  </si>
  <si>
    <t>Retiree Protection Fund</t>
  </si>
  <si>
    <t>Rainy Day Fund</t>
  </si>
  <si>
    <t>Original Proposal</t>
  </si>
  <si>
    <t>Revised Proposal</t>
  </si>
  <si>
    <t>FY20 Budget Balance</t>
  </si>
  <si>
    <t>FY21 Budget Balance</t>
  </si>
  <si>
    <t>FY21 Blight</t>
  </si>
  <si>
    <t>Total Revenue loss vs. Feb 2020 Revenue Conference</t>
  </si>
  <si>
    <t>FY 2020 and FY 2021</t>
  </si>
  <si>
    <t>OCFO - Office of Budget - 4/29/20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</si>
</sst>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_);_(@_)"/>
    <numFmt numFmtId="165" formatCode="_(&quot;$&quot;* #,##0.0_);_(&quot;$&quot;* \(#,##0.0\);_(&quot;$&quot;* &quot;-&quot;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Alignment="1">
      <alignment horizontal="left" indent="2"/>
    </xf>
    <xf numFmtId="0" fontId="2" fillId="0" borderId="0" xfId="0" applyFont="1" applyFill="1"/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164" fontId="2" fillId="0" borderId="2" xfId="0" applyNumberFormat="1" applyFont="1" applyFill="1" applyBorder="1"/>
    <xf numFmtId="165" fontId="1" fillId="0" borderId="0" xfId="0" applyNumberFormat="1" applyFont="1" applyFill="1" applyBorder="1"/>
    <xf numFmtId="0" fontId="2" fillId="0" borderId="4" xfId="0" applyFont="1" applyBorder="1"/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sqref="A1:D1"/>
    </sheetView>
  </sheetViews>
  <sheetFormatPr defaultColWidth="8.6640625" defaultRowHeight="13.8" x14ac:dyDescent="0.25"/>
  <cols>
    <col min="1" max="1" width="48.44140625" style="1" bestFit="1" customWidth="1"/>
    <col min="2" max="2" width="8.6640625" style="1" customWidth="1"/>
    <col min="3" max="3" width="3.6640625" style="21" customWidth="1"/>
    <col min="4" max="4" width="9.44140625" style="1" bestFit="1" customWidth="1"/>
    <col min="5" max="5" width="4" style="1" customWidth="1"/>
    <col min="6" max="6" width="3.5546875" style="1" customWidth="1"/>
    <col min="7" max="7" width="23.5546875" style="1" customWidth="1"/>
    <col min="8" max="8" width="8.88671875" style="1" customWidth="1"/>
    <col min="9" max="16384" width="8.6640625" style="1"/>
  </cols>
  <sheetData>
    <row r="1" spans="1:8" x14ac:dyDescent="0.25">
      <c r="A1" s="26" t="s">
        <v>42</v>
      </c>
      <c r="B1" s="26"/>
      <c r="C1" s="26"/>
      <c r="D1" s="26"/>
    </row>
    <row r="2" spans="1:8" x14ac:dyDescent="0.25">
      <c r="A2" s="26" t="s">
        <v>7</v>
      </c>
      <c r="B2" s="26"/>
      <c r="C2" s="26"/>
      <c r="D2" s="26"/>
      <c r="F2" s="24"/>
    </row>
    <row r="3" spans="1:8" x14ac:dyDescent="0.25">
      <c r="A3" s="27" t="s">
        <v>18</v>
      </c>
      <c r="B3" s="27"/>
      <c r="C3" s="27"/>
      <c r="D3" s="27"/>
      <c r="F3" s="24"/>
      <c r="G3" s="28" t="s">
        <v>31</v>
      </c>
      <c r="H3" s="28"/>
    </row>
    <row r="4" spans="1:8" x14ac:dyDescent="0.25">
      <c r="B4" s="2" t="s">
        <v>0</v>
      </c>
      <c r="C4" s="18"/>
      <c r="D4" s="2" t="s">
        <v>30</v>
      </c>
      <c r="F4" s="24"/>
      <c r="G4" s="3" t="s">
        <v>36</v>
      </c>
    </row>
    <row r="5" spans="1:8" x14ac:dyDescent="0.25">
      <c r="A5" s="3" t="s">
        <v>41</v>
      </c>
      <c r="B5" s="4">
        <v>-154</v>
      </c>
      <c r="C5" s="19"/>
      <c r="D5" s="5">
        <v>-194.1</v>
      </c>
      <c r="F5" s="24"/>
      <c r="G5" s="6" t="s">
        <v>34</v>
      </c>
      <c r="H5" s="10">
        <v>20</v>
      </c>
    </row>
    <row r="6" spans="1:8" x14ac:dyDescent="0.25">
      <c r="A6" s="6"/>
      <c r="B6" s="7"/>
      <c r="C6" s="20"/>
      <c r="D6" s="7"/>
      <c r="F6" s="24"/>
      <c r="G6" s="6" t="s">
        <v>35</v>
      </c>
      <c r="H6" s="9">
        <v>30</v>
      </c>
    </row>
    <row r="7" spans="1:8" x14ac:dyDescent="0.25">
      <c r="A7" s="3" t="s">
        <v>7</v>
      </c>
      <c r="B7" s="8"/>
      <c r="C7" s="9"/>
      <c r="D7" s="8"/>
      <c r="F7" s="24"/>
      <c r="G7" s="6" t="s">
        <v>10</v>
      </c>
      <c r="H7" s="9">
        <v>5</v>
      </c>
    </row>
    <row r="8" spans="1:8" x14ac:dyDescent="0.25">
      <c r="A8" s="6" t="s">
        <v>3</v>
      </c>
      <c r="B8" s="8">
        <v>17.5</v>
      </c>
      <c r="C8" s="9"/>
      <c r="D8" s="8"/>
      <c r="F8" s="24"/>
      <c r="G8" s="6" t="s">
        <v>32</v>
      </c>
      <c r="H8" s="9">
        <v>50</v>
      </c>
    </row>
    <row r="9" spans="1:8" x14ac:dyDescent="0.25">
      <c r="A9" s="6" t="s">
        <v>20</v>
      </c>
      <c r="B9" s="8">
        <v>33.5</v>
      </c>
      <c r="C9" s="9"/>
      <c r="D9" s="8"/>
      <c r="F9" s="24"/>
      <c r="G9" s="6" t="s">
        <v>4</v>
      </c>
      <c r="H9" s="9">
        <v>5.4</v>
      </c>
    </row>
    <row r="10" spans="1:8" x14ac:dyDescent="0.25">
      <c r="A10" s="6" t="s">
        <v>1</v>
      </c>
      <c r="B10" s="8">
        <v>32</v>
      </c>
      <c r="C10" s="9"/>
      <c r="D10" s="8"/>
      <c r="F10" s="24"/>
      <c r="G10" s="6" t="s">
        <v>33</v>
      </c>
      <c r="H10" s="22">
        <v>12.8</v>
      </c>
    </row>
    <row r="11" spans="1:8" x14ac:dyDescent="0.25">
      <c r="A11" s="6" t="s">
        <v>2</v>
      </c>
      <c r="B11" s="8">
        <v>28</v>
      </c>
      <c r="C11" s="9"/>
      <c r="D11" s="8"/>
      <c r="F11" s="24"/>
      <c r="G11" s="3" t="s">
        <v>19</v>
      </c>
      <c r="H11" s="23">
        <f>SUM(H5:H10)</f>
        <v>123.2</v>
      </c>
    </row>
    <row r="12" spans="1:8" x14ac:dyDescent="0.25">
      <c r="A12" s="6" t="s">
        <v>8</v>
      </c>
      <c r="B12" s="9"/>
      <c r="C12" s="9"/>
      <c r="D12" s="10">
        <v>50</v>
      </c>
      <c r="F12" s="24"/>
      <c r="H12" s="9"/>
    </row>
    <row r="13" spans="1:8" ht="14.25" customHeight="1" x14ac:dyDescent="0.25">
      <c r="A13" s="6" t="s">
        <v>24</v>
      </c>
      <c r="B13" s="9"/>
      <c r="C13" s="9"/>
      <c r="D13" s="9"/>
      <c r="F13" s="24"/>
      <c r="G13" s="3" t="s">
        <v>37</v>
      </c>
      <c r="H13" s="9"/>
    </row>
    <row r="14" spans="1:8" x14ac:dyDescent="0.25">
      <c r="A14" s="11" t="s">
        <v>21</v>
      </c>
      <c r="B14" s="9"/>
      <c r="C14" s="9"/>
      <c r="D14" s="9">
        <v>20</v>
      </c>
      <c r="E14" s="25"/>
      <c r="F14" s="24"/>
      <c r="G14" s="6" t="s">
        <v>38</v>
      </c>
      <c r="H14" s="10">
        <f>B17</f>
        <v>32.700000000000003</v>
      </c>
    </row>
    <row r="15" spans="1:8" x14ac:dyDescent="0.25">
      <c r="A15" s="11" t="s">
        <v>9</v>
      </c>
      <c r="B15" s="9"/>
      <c r="C15" s="9"/>
      <c r="D15" s="9">
        <v>30</v>
      </c>
      <c r="E15" s="25"/>
      <c r="F15" s="24"/>
      <c r="G15" s="6" t="s">
        <v>39</v>
      </c>
      <c r="H15" s="9">
        <f>SUM(D14:D18)</f>
        <v>67.7</v>
      </c>
    </row>
    <row r="16" spans="1:8" x14ac:dyDescent="0.25">
      <c r="A16" s="11" t="s">
        <v>10</v>
      </c>
      <c r="B16" s="9"/>
      <c r="C16" s="9"/>
      <c r="D16" s="9">
        <v>5</v>
      </c>
      <c r="E16" s="25"/>
      <c r="F16" s="24"/>
      <c r="G16" s="6" t="s">
        <v>40</v>
      </c>
      <c r="H16" s="9">
        <v>10</v>
      </c>
    </row>
    <row r="17" spans="1:8" x14ac:dyDescent="0.25">
      <c r="A17" s="11" t="s">
        <v>11</v>
      </c>
      <c r="B17" s="9">
        <v>32.700000000000003</v>
      </c>
      <c r="C17" s="9"/>
      <c r="D17" s="9">
        <v>7.3</v>
      </c>
      <c r="E17" s="25"/>
      <c r="F17" s="24"/>
      <c r="G17" s="6" t="s">
        <v>33</v>
      </c>
      <c r="H17" s="22">
        <v>12.8</v>
      </c>
    </row>
    <row r="18" spans="1:8" x14ac:dyDescent="0.25">
      <c r="A18" s="11" t="s">
        <v>4</v>
      </c>
      <c r="B18" s="9"/>
      <c r="C18" s="9"/>
      <c r="D18" s="9">
        <v>5.4</v>
      </c>
      <c r="E18" s="25"/>
      <c r="F18" s="24"/>
      <c r="G18" s="3" t="s">
        <v>19</v>
      </c>
      <c r="H18" s="23">
        <f>SUM(H14:H17)</f>
        <v>123.2</v>
      </c>
    </row>
    <row r="19" spans="1:8" x14ac:dyDescent="0.25">
      <c r="A19" s="6" t="s">
        <v>25</v>
      </c>
      <c r="B19" s="9">
        <v>6</v>
      </c>
      <c r="C19" s="9"/>
      <c r="D19" s="9">
        <v>10</v>
      </c>
      <c r="F19" s="24"/>
    </row>
    <row r="20" spans="1:8" x14ac:dyDescent="0.25">
      <c r="A20" s="6" t="s">
        <v>26</v>
      </c>
      <c r="B20" s="9"/>
      <c r="C20" s="9"/>
      <c r="D20" s="9">
        <v>20</v>
      </c>
      <c r="F20" s="24"/>
    </row>
    <row r="21" spans="1:8" x14ac:dyDescent="0.25">
      <c r="A21" s="6" t="s">
        <v>27</v>
      </c>
      <c r="B21" s="9"/>
      <c r="C21" s="9"/>
      <c r="D21" s="9">
        <v>3</v>
      </c>
      <c r="F21" s="24"/>
    </row>
    <row r="22" spans="1:8" x14ac:dyDescent="0.25">
      <c r="A22" s="6" t="s">
        <v>12</v>
      </c>
      <c r="B22" s="9">
        <v>4.3</v>
      </c>
      <c r="C22" s="9"/>
      <c r="D22" s="9">
        <v>29.3</v>
      </c>
      <c r="F22" s="24"/>
    </row>
    <row r="23" spans="1:8" x14ac:dyDescent="0.25">
      <c r="A23" s="6" t="s">
        <v>13</v>
      </c>
      <c r="B23" s="9"/>
      <c r="C23" s="9"/>
      <c r="D23" s="9"/>
    </row>
    <row r="24" spans="1:8" x14ac:dyDescent="0.25">
      <c r="A24" s="11" t="s">
        <v>5</v>
      </c>
      <c r="B24" s="8"/>
      <c r="C24" s="9"/>
      <c r="D24" s="8">
        <v>2.2999999999999998</v>
      </c>
    </row>
    <row r="25" spans="1:8" x14ac:dyDescent="0.25">
      <c r="A25" s="11" t="s">
        <v>14</v>
      </c>
      <c r="B25" s="8"/>
      <c r="C25" s="9"/>
      <c r="D25" s="8">
        <v>1.8</v>
      </c>
    </row>
    <row r="26" spans="1:8" x14ac:dyDescent="0.25">
      <c r="A26" s="11" t="s">
        <v>28</v>
      </c>
      <c r="B26" s="8"/>
      <c r="C26" s="9"/>
      <c r="D26" s="8">
        <v>1</v>
      </c>
    </row>
    <row r="27" spans="1:8" ht="15" customHeight="1" x14ac:dyDescent="0.25">
      <c r="A27" s="6" t="s">
        <v>29</v>
      </c>
      <c r="B27" s="8"/>
      <c r="C27" s="9"/>
      <c r="D27" s="8">
        <v>1</v>
      </c>
      <c r="E27" s="12"/>
    </row>
    <row r="28" spans="1:8" ht="15" customHeight="1" x14ac:dyDescent="0.25">
      <c r="A28" s="6" t="s">
        <v>22</v>
      </c>
      <c r="B28" s="8"/>
      <c r="C28" s="9"/>
      <c r="D28" s="8">
        <v>1.6</v>
      </c>
      <c r="E28" s="12"/>
    </row>
    <row r="29" spans="1:8" x14ac:dyDescent="0.25">
      <c r="A29" s="6" t="s">
        <v>23</v>
      </c>
      <c r="B29" s="8"/>
      <c r="C29" s="9"/>
      <c r="D29" s="8">
        <v>4</v>
      </c>
    </row>
    <row r="30" spans="1:8" x14ac:dyDescent="0.25">
      <c r="A30" s="6" t="s">
        <v>15</v>
      </c>
      <c r="B30" s="8"/>
      <c r="C30" s="9"/>
      <c r="D30" s="8">
        <v>2</v>
      </c>
    </row>
    <row r="31" spans="1:8" x14ac:dyDescent="0.25">
      <c r="A31" s="6" t="s">
        <v>16</v>
      </c>
      <c r="B31" s="8"/>
      <c r="C31" s="9"/>
      <c r="D31" s="8">
        <v>0.3</v>
      </c>
    </row>
    <row r="32" spans="1:8" x14ac:dyDescent="0.25">
      <c r="A32" s="6" t="s">
        <v>17</v>
      </c>
      <c r="B32" s="8"/>
      <c r="C32" s="9"/>
      <c r="D32" s="8">
        <v>0.1</v>
      </c>
    </row>
    <row r="33" spans="1:4" x14ac:dyDescent="0.25">
      <c r="A33" s="13" t="s">
        <v>19</v>
      </c>
      <c r="B33" s="14">
        <f>SUM(B8:B23)</f>
        <v>154</v>
      </c>
      <c r="C33" s="19"/>
      <c r="D33" s="15">
        <f>SUM(D8:D32)</f>
        <v>194.10000000000002</v>
      </c>
    </row>
    <row r="34" spans="1:4" x14ac:dyDescent="0.25">
      <c r="B34" s="7"/>
      <c r="C34" s="20"/>
      <c r="D34" s="7"/>
    </row>
    <row r="35" spans="1:4" ht="14.4" thickBot="1" x14ac:dyDescent="0.3">
      <c r="A35" s="3" t="s">
        <v>6</v>
      </c>
      <c r="B35" s="16">
        <f>B33+B5</f>
        <v>0</v>
      </c>
      <c r="C35" s="19"/>
      <c r="D35" s="17">
        <f>D33+D5</f>
        <v>0</v>
      </c>
    </row>
    <row r="36" spans="1:4" ht="14.4" thickTop="1" x14ac:dyDescent="0.25">
      <c r="B36" s="7"/>
      <c r="C36" s="20"/>
      <c r="D36" s="7"/>
    </row>
    <row r="37" spans="1:4" x14ac:dyDescent="0.25">
      <c r="A37" s="1" t="s">
        <v>43</v>
      </c>
      <c r="B37" s="7"/>
      <c r="C37" s="20"/>
      <c r="D37" s="7"/>
    </row>
    <row r="38" spans="1:4" x14ac:dyDescent="0.25">
      <c r="B38" s="7"/>
      <c r="C38" s="20"/>
      <c r="D38" s="7"/>
    </row>
    <row r="39" spans="1:4" x14ac:dyDescent="0.25">
      <c r="B39" s="7"/>
      <c r="C39" s="20"/>
      <c r="D39" s="7"/>
    </row>
  </sheetData>
  <mergeCells count="5">
    <mergeCell ref="E14:E18"/>
    <mergeCell ref="A2:D2"/>
    <mergeCell ref="A3:D3"/>
    <mergeCell ref="G3:H3"/>
    <mergeCell ref="A1:D1"/>
  </mergeCells>
  <pageMargins left="0.7" right="0.7" top="0.75" bottom="0.75" header="0.3" footer="0.3"/>
  <pageSetup scale="8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Watson</dc:creator>
  <cp:lastModifiedBy>Jasmine Barnes</cp:lastModifiedBy>
  <cp:lastPrinted>2020-04-29T16:10:19Z</cp:lastPrinted>
  <dcterms:created xsi:type="dcterms:W3CDTF">2020-04-16T10:36:33Z</dcterms:created>
  <dcterms:modified xsi:type="dcterms:W3CDTF">2020-04-29T16:29:24Z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