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<sst xmlns="http://schemas.openxmlformats.org/spreadsheetml/2006/main" count="445" uniqueCount="200">
  <si>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</si>
  <si>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</si>
  <si>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</si>
  <si>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</si>
  <si>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</si>
  <si>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</si>
  <si>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</si>
  <si>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</si>
  <si>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</si>
  <si>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</si>
  <si>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</si>
  <si>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</si>
  <si>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</si>
  <si>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</si>
  <si>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</si>
  <si>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</si>
  <si>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</si>
  <si>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</si>
  <si>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</si>
  <si>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</si>
  <si>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</si>
  <si>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</si>
  <si>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</si>
  <si>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</si>
  <si>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</si>
  <si>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</si>
  <si>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</si>
  <si>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</si>
  <si>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</si>
  <si>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</si>
  <si>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</si>
  <si>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</si>
  <si>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</si>
  <si>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</si>
  <si>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</si>
  <si>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</si>
  <si>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</si>
  <si>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</si>
  <si>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</si>
  <si>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</si>
  <si>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</si>
  <si>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</si>
  <si>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</si>
  <si>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</si>
  <si>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</si>
  <si>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</si>
  <si>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</si>
  <si>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</si>
  <si>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</si>
  <si>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3FAFP11312R102985</t>
  </si>
  <si>
    <t>2G4WD552071118971</t>
  </si>
  <si>
    <t>2G4WB55KX11330760</t>
  </si>
  <si>
    <t>1FHAP3F22CL457295</t>
  </si>
  <si>
    <t>1D3HB13T79S825082</t>
  </si>
  <si>
    <t>JTHBN30F030117841</t>
  </si>
  <si>
    <t>1FMCU94168KA72096</t>
  </si>
  <si>
    <t>1FTPX14V68FA61688</t>
  </si>
  <si>
    <t>2B3KA43G56H344682</t>
  </si>
  <si>
    <t>KMHCT5AE2HU349043</t>
  </si>
  <si>
    <t>1C4RDHAG5CC317703</t>
  </si>
  <si>
    <t>2C3CDXGJ4HH618829</t>
  </si>
  <si>
    <t>1FTRX18L03NA37385</t>
  </si>
  <si>
    <t>4T1BE32K14U282671</t>
  </si>
  <si>
    <t>2HNYD186X2H536825</t>
  </si>
  <si>
    <t>1GKEK63U96J134532</t>
  </si>
  <si>
    <t>1GKDT13S022103605</t>
  </si>
  <si>
    <t>IGKEK63R4YR209055</t>
  </si>
  <si>
    <t>3FAKP1137XR209044</t>
  </si>
  <si>
    <t>3FALP15P5VR144399</t>
  </si>
  <si>
    <t>2FMEK63C99BB09069</t>
  </si>
  <si>
    <t>1FAHP2EW9AG139727</t>
  </si>
  <si>
    <t>1FMCU0GD1JUB51283</t>
  </si>
  <si>
    <t>1FMZU73K35ZA09534</t>
  </si>
  <si>
    <t>2B3KA43G26H437753</t>
  </si>
  <si>
    <t>1G2WP52K52F215086</t>
  </si>
  <si>
    <t>2C3CDZBT9JH260203</t>
  </si>
  <si>
    <t>2G2WP522041320256</t>
  </si>
  <si>
    <t>3D4PG5FV0AT279743</t>
  </si>
  <si>
    <t>2B3CA3CV6AH158635</t>
  </si>
  <si>
    <t>2CKDL73F666088465</t>
  </si>
  <si>
    <t>1G2ZG558864284479</t>
  </si>
  <si>
    <t>1FTJS34H6SHC20392</t>
  </si>
  <si>
    <t>2D4FV37V38H239017</t>
  </si>
  <si>
    <t>1G2NW52E61C222329</t>
  </si>
  <si>
    <t>1GKER23718J268520</t>
  </si>
  <si>
    <t>2B3KA43G16H148718</t>
  </si>
  <si>
    <t>JTEZU14RX50061806</t>
  </si>
  <si>
    <t>4T1BG22K1WU298098</t>
  </si>
  <si>
    <t>1D4HB48N74F140735</t>
  </si>
  <si>
    <t>3D4PG4FB1AT269903</t>
  </si>
  <si>
    <t>4M2ZU86W52ZJ24487</t>
  </si>
  <si>
    <t>4M2CU393X9KJ01557</t>
  </si>
  <si>
    <t>1FMRU18W8LB03972</t>
  </si>
  <si>
    <t>1J4GL48KX4W221881</t>
  </si>
  <si>
    <t>1J4FF48S41L582488</t>
  </si>
  <si>
    <t>2FTZF172XCA18809</t>
  </si>
  <si>
    <t>1GNFK16Z32J144954</t>
  </si>
  <si>
    <t>1G11C5SL8FF317877</t>
  </si>
  <si>
    <t>2G1WT58K689287424</t>
  </si>
  <si>
    <t>2G1WH55K219122353</t>
  </si>
  <si>
    <t>2G1WF5EK2B1178279</t>
  </si>
  <si>
    <t>2G1WT58K189182547</t>
  </si>
  <si>
    <t>2G1WG5EK7B1238148</t>
  </si>
  <si>
    <t>2HKRL18691H501857</t>
  </si>
  <si>
    <t>1GNEV23D59S133752</t>
  </si>
  <si>
    <t>1G1JC12F557129328</t>
  </si>
  <si>
    <t>2G1WW12E919160840</t>
  </si>
  <si>
    <t>1GCEC14V31Z320600</t>
  </si>
  <si>
    <t>1G1ZB5EBA4141684</t>
  </si>
  <si>
    <t>1GNDT13S632176322</t>
  </si>
  <si>
    <t>2G1WB58K281319030</t>
  </si>
  <si>
    <t>2G1WB58K789257870</t>
  </si>
  <si>
    <t>2G1WT58K879125163</t>
  </si>
  <si>
    <t>1G4GJ47A0FH445409</t>
  </si>
  <si>
    <t>2G4WC582481173276</t>
  </si>
  <si>
    <t>2C3HD36JOYH444600</t>
  </si>
  <si>
    <t>1C3CCCAB9F9521627</t>
  </si>
  <si>
    <t>2A4GP54L57R218182</t>
  </si>
  <si>
    <t>4C3AG52HX2E155924</t>
  </si>
  <si>
    <t>1C3EL65R72N310342</t>
  </si>
  <si>
    <t>1G8AJ52F93Z124147</t>
  </si>
  <si>
    <t>1HGEJ7229WL128496</t>
  </si>
  <si>
    <t>1G6KS54Y3XU904382</t>
  </si>
  <si>
    <t>1G6KS54Y7XU930466</t>
  </si>
  <si>
    <t>WBAVA37587NL15919</t>
  </si>
  <si>
    <t>ZAM57RTA0F1146262</t>
  </si>
  <si>
    <t>1GHDU06LXST314094</t>
  </si>
  <si>
    <t>1GHDX03E24D145084</t>
  </si>
  <si>
    <t>1G3WH52H2YF299647</t>
  </si>
  <si>
    <t>1HGEM22581L124758</t>
  </si>
  <si>
    <t>1HGCG5656WA197463</t>
  </si>
  <si>
    <t>5FNYF6H97JB011510</t>
  </si>
  <si>
    <t>2002 FORD</t>
  </si>
  <si>
    <t>2007 BUICK</t>
  </si>
  <si>
    <t>2001 BUICK</t>
  </si>
  <si>
    <t>2012 FORD</t>
  </si>
  <si>
    <t>2009 DODGE</t>
  </si>
  <si>
    <t>2003 LEXUS</t>
  </si>
  <si>
    <t>2008 FORD</t>
  </si>
  <si>
    <t>2006 DODGE</t>
  </si>
  <si>
    <t>2017 HYUANDAI</t>
  </si>
  <si>
    <t>2012 DODGE</t>
  </si>
  <si>
    <t>2017 DODGE</t>
  </si>
  <si>
    <t>2003 FORD</t>
  </si>
  <si>
    <t>2004 TOYOTA</t>
  </si>
  <si>
    <t>2002 ACURA</t>
  </si>
  <si>
    <t>2006 GMC</t>
  </si>
  <si>
    <t>2002 GMC</t>
  </si>
  <si>
    <t>2000 GMC</t>
  </si>
  <si>
    <t>1999 FORD</t>
  </si>
  <si>
    <t>1997 FORD</t>
  </si>
  <si>
    <t>2009 FORD</t>
  </si>
  <si>
    <t>2010 FORD</t>
  </si>
  <si>
    <t>2018 FORD</t>
  </si>
  <si>
    <t>2005 FORD</t>
  </si>
  <si>
    <t>2002 PONTIAC</t>
  </si>
  <si>
    <t>2018 DODGE</t>
  </si>
  <si>
    <t>2004 PONTIAC</t>
  </si>
  <si>
    <t>2010 DODGE</t>
  </si>
  <si>
    <t>2006 PONTIAC</t>
  </si>
  <si>
    <t>1995 FORD</t>
  </si>
  <si>
    <t>2008 DODGE</t>
  </si>
  <si>
    <t>2001 PONTIAC</t>
  </si>
  <si>
    <t>2008 GMC</t>
  </si>
  <si>
    <t>2005 TOYOTA</t>
  </si>
  <si>
    <t>1998 TOYOTA</t>
  </si>
  <si>
    <t>2004 DODGE</t>
  </si>
  <si>
    <t>2002 MERCURY</t>
  </si>
  <si>
    <t>2009 MERCURY</t>
  </si>
  <si>
    <t>1998 FORD</t>
  </si>
  <si>
    <t>2004 JEEP</t>
  </si>
  <si>
    <t>2001 JEEP</t>
  </si>
  <si>
    <t>2001 FORD</t>
  </si>
  <si>
    <t>2015 CHEVY</t>
  </si>
  <si>
    <t>2008 CHEVY</t>
  </si>
  <si>
    <t>2001 CHEVY</t>
  </si>
  <si>
    <t>2011 CHEVY</t>
  </si>
  <si>
    <t>2008  CHEVY</t>
  </si>
  <si>
    <t>2001 HONDA</t>
  </si>
  <si>
    <t>2009 CHEVY</t>
  </si>
  <si>
    <t>2005 CHEVY</t>
  </si>
  <si>
    <t>2010 CHEVY</t>
  </si>
  <si>
    <t>2003 CHEVY</t>
  </si>
  <si>
    <t>2007 CHEVY</t>
  </si>
  <si>
    <t>1985 BUICK</t>
  </si>
  <si>
    <t>2008 BUICK</t>
  </si>
  <si>
    <t>2000 CHRYSLER</t>
  </si>
  <si>
    <t>2015 CHRYSLER</t>
  </si>
  <si>
    <t>2007 CHRYSLER</t>
  </si>
  <si>
    <t>2002 CHRYSLER</t>
  </si>
  <si>
    <t>2003 SATURN</t>
  </si>
  <si>
    <t>1998 HONDA</t>
  </si>
  <si>
    <t>1999 CADILLAC</t>
  </si>
  <si>
    <t>2007 BMW</t>
  </si>
  <si>
    <t>2015 MASERATI</t>
  </si>
  <si>
    <t>1996 OLDSMOBILE</t>
  </si>
  <si>
    <t>2004 OLDSMOBILE</t>
  </si>
  <si>
    <t>2000 OLDSMOBILE</t>
  </si>
  <si>
    <t>2018 HONDA</t>
  </si>
  <si>
    <t>9425 GRINNELL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</si>
</sst>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PageLayoutView="0" workbookViewId="0" topLeftCell="A1">
      <selection activeCell="F5" sqref="F5:G19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0.0039062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7.00390625" style="15" customWidth="1"/>
    <col min="10" max="10" width="12.57421875" style="68" customWidth="1"/>
  </cols>
  <sheetData>
    <row r="1" spans="2:10" s="6" customFormat="1" ht="16.5" customHeight="1">
      <c r="B1" s="8" t="s">
        <v>0</v>
      </c>
      <c r="C1" s="80"/>
      <c r="D1" s="80"/>
      <c r="E1" s="80"/>
      <c r="F1" s="80"/>
      <c r="G1" s="62"/>
      <c r="H1" s="62"/>
      <c r="I1" s="9"/>
      <c r="J1" s="67" t="s">
        <v>17</v>
      </c>
    </row>
    <row r="2" spans="2:6" ht="18">
      <c r="B2" s="75" t="s">
        <v>1</v>
      </c>
      <c r="C2" s="76" t="s">
        <v>199</v>
      </c>
      <c r="D2" s="77" t="s">
        <v>7</v>
      </c>
      <c r="E2" s="78">
        <v>43515</v>
      </c>
      <c r="F2" s="79"/>
    </row>
    <row r="3" ht="13.5" customHeight="1">
      <c r="C3" s="18"/>
    </row>
    <row r="4" spans="1:10" ht="13.5" customHeight="1">
      <c r="A4" s="60" t="s">
        <v>41</v>
      </c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64" t="s">
        <v>6</v>
      </c>
      <c r="H4" s="64" t="s">
        <v>5</v>
      </c>
      <c r="I4" s="21" t="s">
        <v>16</v>
      </c>
      <c r="J4" s="69" t="s">
        <v>43</v>
      </c>
    </row>
    <row r="5" spans="1:6" ht="13.5" customHeight="1">
      <c r="A5" s="52">
        <v>1</v>
      </c>
      <c r="C5" s="15" t="s">
        <v>132</v>
      </c>
      <c r="D5" s="19" t="s">
        <v>49</v>
      </c>
      <c r="F5" s="37"/>
    </row>
    <row r="6" spans="1:10" s="5" customFormat="1" ht="13.5" customHeight="1">
      <c r="A6" s="55"/>
      <c r="G6" s="63"/>
      <c r="H6" s="65"/>
      <c r="I6" s="31"/>
      <c r="J6" s="70"/>
    </row>
    <row r="7" spans="1:6" ht="13.5" customHeight="1">
      <c r="A7" s="52">
        <v>2</v>
      </c>
      <c r="C7" s="15" t="s">
        <v>133</v>
      </c>
      <c r="D7" s="19" t="s">
        <v>50</v>
      </c>
      <c r="F7" s="37"/>
    </row>
    <row r="8" spans="1:10" s="5" customFormat="1" ht="13.5" customHeight="1">
      <c r="A8" s="55"/>
      <c r="G8" s="63"/>
      <c r="H8" s="65"/>
      <c r="I8" s="31"/>
      <c r="J8" s="70"/>
    </row>
    <row r="9" spans="1:6" ht="13.5" customHeight="1">
      <c r="A9" s="52">
        <v>3</v>
      </c>
      <c r="C9" s="15" t="s">
        <v>134</v>
      </c>
      <c r="D9" s="19" t="s">
        <v>51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15" t="s">
        <v>135</v>
      </c>
      <c r="D11" s="19" t="s">
        <v>52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15" t="s">
        <v>136</v>
      </c>
      <c r="D13" s="19" t="s">
        <v>53</v>
      </c>
      <c r="F13" s="37"/>
    </row>
    <row r="14" spans="1:10" s="5" customFormat="1" ht="13.5" customHeight="1">
      <c r="A14" s="55"/>
      <c r="B14" s="30"/>
      <c r="C14" s="31"/>
      <c r="D14" s="32"/>
      <c r="E14" s="31"/>
      <c r="F14" s="32"/>
      <c r="G14" s="63"/>
      <c r="H14" s="65"/>
      <c r="I14" s="31"/>
      <c r="J14" s="70"/>
    </row>
    <row r="15" spans="1:6" ht="13.5" customHeight="1">
      <c r="A15" s="52">
        <v>6</v>
      </c>
      <c r="C15" s="15" t="s">
        <v>137</v>
      </c>
      <c r="D15" s="19" t="s">
        <v>54</v>
      </c>
      <c r="F15" s="37"/>
    </row>
    <row r="16" spans="1:10" s="5" customFormat="1" ht="13.5" customHeight="1">
      <c r="A16" s="55"/>
      <c r="G16" s="63"/>
      <c r="H16" s="65"/>
      <c r="I16" s="31"/>
      <c r="J16" s="70"/>
    </row>
    <row r="17" spans="1:6" ht="13.5" customHeight="1">
      <c r="A17" s="52">
        <v>7</v>
      </c>
      <c r="B17" s="34"/>
      <c r="C17" s="15" t="s">
        <v>138</v>
      </c>
      <c r="D17" s="19" t="s">
        <v>55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15" t="s">
        <v>138</v>
      </c>
      <c r="D19" s="19" t="s">
        <v>56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15" t="s">
        <v>139</v>
      </c>
      <c r="D21" s="19" t="s">
        <v>57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15" t="s">
        <v>140</v>
      </c>
      <c r="D23" s="19" t="s">
        <v>58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15" t="s">
        <v>141</v>
      </c>
      <c r="D25" s="19" t="s">
        <v>59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15" t="s">
        <v>142</v>
      </c>
      <c r="D27" s="19" t="s">
        <v>60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15" t="s">
        <v>143</v>
      </c>
      <c r="D29" s="19" t="s">
        <v>61</v>
      </c>
      <c r="F29" s="37"/>
    </row>
    <row r="30" spans="1:10" s="5" customFormat="1" ht="13.5" customHeight="1">
      <c r="A30" s="55"/>
      <c r="B30" s="30"/>
      <c r="C30" s="31"/>
      <c r="D30" s="32"/>
      <c r="E30" s="31"/>
      <c r="F30" s="32"/>
      <c r="G30" s="63"/>
      <c r="H30" s="65"/>
      <c r="I30" s="31"/>
      <c r="J30" s="70"/>
    </row>
    <row r="31" spans="1:6" ht="13.5" customHeight="1">
      <c r="A31" s="52">
        <v>14</v>
      </c>
      <c r="C31" s="15" t="s">
        <v>144</v>
      </c>
      <c r="D31" s="19" t="s">
        <v>62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15" t="s">
        <v>145</v>
      </c>
      <c r="D33" s="19" t="s">
        <v>63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9425 GRINNELL</v>
      </c>
      <c r="D36" s="73" t="s">
        <v>7</v>
      </c>
      <c r="E36" s="38">
        <f>$E$2</f>
        <v>43515</v>
      </c>
    </row>
    <row r="37" ht="13.5" customHeight="1">
      <c r="C37" s="18"/>
    </row>
    <row r="38" spans="1:10" ht="13.5" customHeight="1">
      <c r="A38" s="60" t="s">
        <v>41</v>
      </c>
      <c r="B38" s="20" t="s">
        <v>9</v>
      </c>
      <c r="C38" s="21" t="s">
        <v>4</v>
      </c>
      <c r="D38" s="22" t="s">
        <v>2</v>
      </c>
      <c r="E38" s="21" t="s">
        <v>8</v>
      </c>
      <c r="F38" s="22"/>
      <c r="G38" s="64"/>
      <c r="H38" s="64" t="s">
        <v>5</v>
      </c>
      <c r="I38" s="21" t="s">
        <v>16</v>
      </c>
      <c r="J38" s="69" t="s">
        <v>43</v>
      </c>
    </row>
    <row r="39" spans="1:6" ht="13.5" customHeight="1">
      <c r="A39" s="52">
        <v>16</v>
      </c>
      <c r="C39" s="81" t="s">
        <v>146</v>
      </c>
      <c r="D39" s="19" t="s">
        <v>64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27"/>
      <c r="G40" s="63"/>
      <c r="H40" s="65"/>
      <c r="I40" s="31"/>
      <c r="J40" s="70"/>
    </row>
    <row r="41" spans="1:6" ht="13.5" customHeight="1">
      <c r="A41" s="52">
        <v>17</v>
      </c>
      <c r="C41" s="29" t="s">
        <v>147</v>
      </c>
      <c r="D41" s="19" t="s">
        <v>65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15" t="s">
        <v>148</v>
      </c>
      <c r="D43" s="19" t="s">
        <v>66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15" t="s">
        <v>149</v>
      </c>
      <c r="D45" s="19" t="s">
        <v>67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15" t="s">
        <v>150</v>
      </c>
      <c r="D47" s="19" t="s">
        <v>68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27"/>
      <c r="G48" s="63"/>
      <c r="H48" s="65"/>
      <c r="I48" s="31"/>
      <c r="J48" s="70"/>
    </row>
    <row r="49" spans="1:6" ht="13.5" customHeight="1">
      <c r="A49" s="52">
        <v>21</v>
      </c>
      <c r="C49" s="15" t="s">
        <v>151</v>
      </c>
      <c r="D49" s="19" t="s">
        <v>69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15" t="s">
        <v>152</v>
      </c>
      <c r="D51" s="19" t="s">
        <v>70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15" t="s">
        <v>153</v>
      </c>
      <c r="D53" s="19" t="s">
        <v>71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15" t="s">
        <v>154</v>
      </c>
      <c r="D55" s="19" t="s">
        <v>72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15" t="s">
        <v>139</v>
      </c>
      <c r="D57" s="19" t="s">
        <v>73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15" t="s">
        <v>155</v>
      </c>
      <c r="D59" s="19" t="s">
        <v>74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15" t="s">
        <v>156</v>
      </c>
      <c r="D61" s="19" t="s">
        <v>75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15" t="s">
        <v>157</v>
      </c>
      <c r="D63" s="19" t="s">
        <v>76</v>
      </c>
      <c r="F63" s="37"/>
    </row>
    <row r="64" spans="1:10" s="5" customFormat="1" ht="13.5" customHeight="1">
      <c r="A64" s="55"/>
      <c r="G64" s="63"/>
      <c r="H64" s="65"/>
      <c r="I64" s="31"/>
      <c r="J64" s="70"/>
    </row>
    <row r="65" spans="1:6" ht="13.5" customHeight="1">
      <c r="A65" s="52">
        <v>29</v>
      </c>
      <c r="C65" s="15" t="s">
        <v>158</v>
      </c>
      <c r="D65" s="19" t="s">
        <v>77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15" t="s">
        <v>158</v>
      </c>
      <c r="D67" s="19" t="s">
        <v>78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/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9425 GRINNELL</v>
      </c>
      <c r="D70" s="73" t="s">
        <v>7</v>
      </c>
      <c r="E70" s="38">
        <f>$E$2</f>
        <v>43515</v>
      </c>
    </row>
    <row r="71" spans="3:5" ht="13.5" customHeight="1">
      <c r="C71" s="41"/>
      <c r="D71" s="42"/>
      <c r="E71" s="43"/>
    </row>
    <row r="72" spans="2:10" ht="13.5" customHeight="1">
      <c r="B72" s="20" t="s">
        <v>9</v>
      </c>
      <c r="C72" s="21" t="s">
        <v>4</v>
      </c>
      <c r="D72" s="22" t="s">
        <v>2</v>
      </c>
      <c r="E72" s="21" t="s">
        <v>8</v>
      </c>
      <c r="F72" s="22"/>
      <c r="G72" s="64"/>
      <c r="H72" s="64" t="s">
        <v>5</v>
      </c>
      <c r="I72" s="21" t="s">
        <v>16</v>
      </c>
      <c r="J72" s="69" t="s">
        <v>43</v>
      </c>
    </row>
    <row r="73" spans="1:6" ht="13.5" customHeight="1">
      <c r="A73" s="52">
        <v>31</v>
      </c>
      <c r="C73" s="15" t="s">
        <v>159</v>
      </c>
      <c r="D73" s="19" t="s">
        <v>79</v>
      </c>
      <c r="F73" s="37"/>
    </row>
    <row r="74" spans="1:10" s="5" customFormat="1" ht="13.5" customHeight="1">
      <c r="A74" s="55"/>
      <c r="G74" s="63"/>
      <c r="H74" s="65"/>
      <c r="I74" s="31"/>
      <c r="J74" s="70"/>
    </row>
    <row r="75" spans="1:6" ht="13.5" customHeight="1">
      <c r="A75" s="52">
        <v>32</v>
      </c>
      <c r="B75" s="34"/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15" t="s">
        <v>159</v>
      </c>
      <c r="D77" s="19" t="s">
        <v>80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15" t="s">
        <v>160</v>
      </c>
      <c r="D79" s="19" t="s">
        <v>81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15" t="s">
        <v>161</v>
      </c>
      <c r="D81" s="19" t="s">
        <v>82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15" t="s">
        <v>162</v>
      </c>
      <c r="D83" s="19" t="s">
        <v>83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15" t="s">
        <v>163</v>
      </c>
      <c r="D85" s="19" t="s">
        <v>84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45"/>
      <c r="G86" s="63"/>
      <c r="H86" s="65"/>
      <c r="I86" s="31"/>
      <c r="J86" s="70"/>
    </row>
    <row r="87" spans="1:6" ht="13.5" customHeight="1">
      <c r="A87" s="52">
        <v>38</v>
      </c>
      <c r="C87" s="15" t="s">
        <v>139</v>
      </c>
      <c r="D87" s="19" t="s">
        <v>85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15" t="s">
        <v>164</v>
      </c>
      <c r="D89" s="19" t="s">
        <v>86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15" t="s">
        <v>165</v>
      </c>
      <c r="D91" s="19" t="s">
        <v>87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15" t="s">
        <v>166</v>
      </c>
      <c r="D93" s="19" t="s">
        <v>88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15" t="s">
        <v>158</v>
      </c>
      <c r="D95" s="19" t="s">
        <v>89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15" t="s">
        <v>167</v>
      </c>
      <c r="D97" s="19" t="s">
        <v>90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15" t="s">
        <v>168</v>
      </c>
      <c r="D99" s="19" t="s">
        <v>91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15" t="s">
        <v>169</v>
      </c>
      <c r="D101" s="19" t="s">
        <v>92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/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9425 GRINNELL</v>
      </c>
      <c r="D104" s="73" t="s">
        <v>7</v>
      </c>
      <c r="E104" s="38">
        <f>$E$2</f>
        <v>43515</v>
      </c>
    </row>
    <row r="105" spans="3:5" ht="13.5" customHeight="1">
      <c r="C105" s="41"/>
      <c r="D105" s="42"/>
      <c r="E105" s="43"/>
    </row>
    <row r="106" spans="2:10" ht="13.5" customHeight="1">
      <c r="B106" s="20" t="s">
        <v>9</v>
      </c>
      <c r="C106" s="21" t="s">
        <v>4</v>
      </c>
      <c r="D106" s="22" t="s">
        <v>2</v>
      </c>
      <c r="E106" s="21" t="s">
        <v>8</v>
      </c>
      <c r="F106" s="22"/>
      <c r="G106" s="64"/>
      <c r="H106" s="64" t="s">
        <v>5</v>
      </c>
      <c r="I106" s="21" t="s">
        <v>16</v>
      </c>
      <c r="J106" s="69" t="s">
        <v>43</v>
      </c>
    </row>
    <row r="107" spans="1:6" ht="13.5" customHeight="1">
      <c r="A107" s="52">
        <v>46</v>
      </c>
      <c r="C107" s="15" t="s">
        <v>170</v>
      </c>
      <c r="D107" s="19" t="s">
        <v>93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15" t="s">
        <v>171</v>
      </c>
      <c r="D109" s="19" t="s">
        <v>94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6" ht="13.5" customHeight="1">
      <c r="A111" s="52">
        <v>48</v>
      </c>
      <c r="C111" s="15" t="s">
        <v>172</v>
      </c>
      <c r="D111" s="19" t="s">
        <v>95</v>
      </c>
      <c r="F111" s="37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15" t="s">
        <v>132</v>
      </c>
      <c r="D113" s="19" t="s">
        <v>96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15" t="s">
        <v>173</v>
      </c>
      <c r="D115" s="19" t="s">
        <v>97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15" t="s">
        <v>174</v>
      </c>
      <c r="D117" s="19" t="s">
        <v>98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15" t="s">
        <v>175</v>
      </c>
      <c r="D119" s="19" t="s">
        <v>99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15" t="s">
        <v>176</v>
      </c>
      <c r="D121" s="19" t="s">
        <v>100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15" t="s">
        <v>177</v>
      </c>
      <c r="D123" s="19" t="s">
        <v>101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15" t="s">
        <v>176</v>
      </c>
      <c r="D125" s="19" t="s">
        <v>102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15" t="s">
        <v>178</v>
      </c>
      <c r="D127" s="19" t="s">
        <v>103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C129" s="15" t="s">
        <v>179</v>
      </c>
      <c r="D129" s="19" t="s">
        <v>104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C131" s="15" t="s">
        <v>180</v>
      </c>
      <c r="D131" s="19" t="s">
        <v>105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C133" s="15" t="s">
        <v>175</v>
      </c>
      <c r="D133" s="19" t="s">
        <v>106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15" t="s">
        <v>175</v>
      </c>
      <c r="D135" s="19" t="s">
        <v>107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/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9425 GRINNELL</v>
      </c>
      <c r="D138" s="73" t="s">
        <v>7</v>
      </c>
      <c r="E138" s="38">
        <f>$E$2</f>
        <v>43515</v>
      </c>
    </row>
    <row r="139" spans="3:5" ht="13.5" customHeight="1">
      <c r="C139" s="41"/>
      <c r="D139" s="42"/>
      <c r="E139" s="43"/>
    </row>
    <row r="140" spans="2:10" ht="13.5" customHeight="1">
      <c r="B140" s="20" t="s">
        <v>9</v>
      </c>
      <c r="C140" s="21" t="s">
        <v>4</v>
      </c>
      <c r="D140" s="22" t="s">
        <v>2</v>
      </c>
      <c r="E140" s="21" t="s">
        <v>8</v>
      </c>
      <c r="F140" s="22"/>
      <c r="G140" s="64"/>
      <c r="H140" s="64" t="s">
        <v>5</v>
      </c>
      <c r="I140" s="21" t="s">
        <v>16</v>
      </c>
      <c r="J140" s="69" t="s">
        <v>43</v>
      </c>
    </row>
    <row r="141" spans="1:6" ht="13.5" customHeight="1">
      <c r="A141" s="52">
        <v>61</v>
      </c>
      <c r="C141" s="15" t="s">
        <v>181</v>
      </c>
      <c r="D141" s="19" t="s">
        <v>108</v>
      </c>
      <c r="F141" s="37"/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/>
      <c r="H142" s="65"/>
      <c r="I142" s="31"/>
      <c r="J142" s="70"/>
    </row>
    <row r="143" spans="1:6" ht="13.5" customHeight="1">
      <c r="A143" s="52">
        <v>62</v>
      </c>
      <c r="C143" s="15" t="s">
        <v>182</v>
      </c>
      <c r="D143" s="19" t="s">
        <v>109</v>
      </c>
      <c r="F143" s="37"/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/>
      <c r="H144" s="65"/>
      <c r="I144" s="31"/>
      <c r="J144" s="70"/>
    </row>
    <row r="145" spans="1:6" ht="13.5" customHeight="1">
      <c r="A145" s="52">
        <v>63</v>
      </c>
      <c r="C145" s="15" t="s">
        <v>174</v>
      </c>
      <c r="D145" s="19" t="s">
        <v>110</v>
      </c>
      <c r="F145" s="37"/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/>
      <c r="H146" s="65"/>
      <c r="I146" s="31"/>
      <c r="J146" s="70"/>
    </row>
    <row r="147" spans="1:6" ht="13.5" customHeight="1">
      <c r="A147" s="52">
        <v>64</v>
      </c>
      <c r="C147" s="15" t="s">
        <v>174</v>
      </c>
      <c r="D147" s="19" t="s">
        <v>111</v>
      </c>
      <c r="F147" s="37"/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/>
      <c r="H148" s="65"/>
      <c r="I148" s="31"/>
      <c r="J148" s="70"/>
    </row>
    <row r="149" spans="1:6" ht="13.5" customHeight="1">
      <c r="A149" s="52">
        <v>65</v>
      </c>
      <c r="C149" s="15" t="s">
        <v>183</v>
      </c>
      <c r="D149" s="19" t="s">
        <v>112</v>
      </c>
      <c r="F149" s="37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C151" s="15" t="s">
        <v>184</v>
      </c>
      <c r="D151" s="19" t="s">
        <v>113</v>
      </c>
      <c r="F151" s="37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C153" s="15" t="s">
        <v>185</v>
      </c>
      <c r="D153" s="19" t="s">
        <v>114</v>
      </c>
      <c r="F153" s="37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C155" s="15" t="s">
        <v>186</v>
      </c>
      <c r="D155" s="19" t="s">
        <v>115</v>
      </c>
      <c r="F155" s="37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C157" s="15" t="s">
        <v>187</v>
      </c>
      <c r="D157" s="19" t="s">
        <v>116</v>
      </c>
      <c r="F157" s="37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C159" s="15" t="s">
        <v>188</v>
      </c>
      <c r="D159" s="19" t="s">
        <v>117</v>
      </c>
      <c r="F159" s="37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C161" s="15" t="s">
        <v>189</v>
      </c>
      <c r="D161" s="19" t="s">
        <v>118</v>
      </c>
      <c r="F161" s="37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C163" s="15" t="s">
        <v>189</v>
      </c>
      <c r="D163" s="19" t="s">
        <v>119</v>
      </c>
      <c r="F163" s="37"/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/>
      <c r="H164" s="65"/>
      <c r="I164" s="31"/>
      <c r="J164" s="70"/>
    </row>
    <row r="165" spans="1:6" ht="13.5" customHeight="1">
      <c r="A165" s="52">
        <v>73</v>
      </c>
      <c r="C165" s="15" t="s">
        <v>190</v>
      </c>
      <c r="D165" s="19" t="s">
        <v>120</v>
      </c>
      <c r="F165" s="37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C167" s="15" t="s">
        <v>191</v>
      </c>
      <c r="D167" s="19" t="s">
        <v>121</v>
      </c>
      <c r="F167" s="37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C169" s="15" t="s">
        <v>192</v>
      </c>
      <c r="D169" s="19" t="s">
        <v>122</v>
      </c>
      <c r="F169" s="37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/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9425 GRINNELL</v>
      </c>
      <c r="D172" s="73" t="s">
        <v>7</v>
      </c>
      <c r="E172" s="38">
        <f>$E$2</f>
        <v>43515</v>
      </c>
    </row>
    <row r="173" spans="3:5" ht="13.5" customHeight="1">
      <c r="C173" s="41"/>
      <c r="D173" s="42"/>
      <c r="E173" s="43"/>
    </row>
    <row r="174" spans="2:10" ht="13.5" customHeight="1">
      <c r="B174" s="20" t="s">
        <v>9</v>
      </c>
      <c r="C174" s="21" t="s">
        <v>4</v>
      </c>
      <c r="D174" s="22" t="s">
        <v>2</v>
      </c>
      <c r="E174" s="21" t="s">
        <v>8</v>
      </c>
      <c r="F174" s="22"/>
      <c r="G174" s="64"/>
      <c r="H174" s="64" t="s">
        <v>5</v>
      </c>
      <c r="I174" s="21" t="s">
        <v>16</v>
      </c>
      <c r="J174" s="69" t="s">
        <v>43</v>
      </c>
    </row>
    <row r="175" spans="1:6" ht="13.5" customHeight="1">
      <c r="A175" s="52">
        <v>76</v>
      </c>
      <c r="C175" s="15" t="s">
        <v>192</v>
      </c>
      <c r="D175" s="19" t="s">
        <v>123</v>
      </c>
      <c r="F175" s="37"/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/>
      <c r="H176" s="65"/>
      <c r="I176" s="31"/>
      <c r="J176" s="70"/>
    </row>
    <row r="177" spans="1:6" ht="13.5" customHeight="1">
      <c r="A177" s="52">
        <v>77</v>
      </c>
      <c r="C177" s="15" t="s">
        <v>193</v>
      </c>
      <c r="D177" s="19" t="s">
        <v>124</v>
      </c>
      <c r="F177" s="37"/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/>
      <c r="H178" s="65"/>
      <c r="I178" s="31"/>
      <c r="J178" s="70"/>
    </row>
    <row r="179" spans="1:6" ht="13.5" customHeight="1">
      <c r="A179" s="52">
        <v>78</v>
      </c>
      <c r="C179" s="15" t="s">
        <v>194</v>
      </c>
      <c r="D179" s="19" t="s">
        <v>125</v>
      </c>
      <c r="F179" s="37"/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/>
      <c r="H180" s="65"/>
      <c r="I180" s="31"/>
      <c r="J180" s="70"/>
    </row>
    <row r="181" spans="1:6" ht="13.5" customHeight="1">
      <c r="A181" s="52">
        <v>79</v>
      </c>
      <c r="C181" s="15" t="s">
        <v>195</v>
      </c>
      <c r="D181" s="19" t="s">
        <v>126</v>
      </c>
      <c r="F181" s="37"/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/>
      <c r="H182" s="65"/>
      <c r="I182" s="31"/>
      <c r="J182" s="70"/>
    </row>
    <row r="183" spans="1:6" ht="13.5" customHeight="1">
      <c r="A183" s="52">
        <v>80</v>
      </c>
      <c r="C183" s="15" t="s">
        <v>196</v>
      </c>
      <c r="D183" s="19" t="s">
        <v>127</v>
      </c>
      <c r="F183" s="37"/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/>
      <c r="H184" s="65"/>
      <c r="I184" s="31"/>
      <c r="J184" s="70"/>
    </row>
    <row r="185" spans="1:6" ht="13.5" customHeight="1">
      <c r="A185" s="52">
        <v>81</v>
      </c>
      <c r="C185" s="15" t="s">
        <v>197</v>
      </c>
      <c r="D185" s="19" t="s">
        <v>128</v>
      </c>
      <c r="F185" s="37"/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/>
      <c r="H186" s="65"/>
      <c r="I186" s="31"/>
      <c r="J186" s="70"/>
    </row>
    <row r="187" spans="1:6" ht="13.5" customHeight="1">
      <c r="A187" s="52">
        <v>82</v>
      </c>
      <c r="C187" s="15" t="s">
        <v>178</v>
      </c>
      <c r="D187" s="19" t="s">
        <v>129</v>
      </c>
      <c r="F187" s="37"/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/>
      <c r="H188" s="65"/>
      <c r="I188" s="31"/>
      <c r="J188" s="70"/>
    </row>
    <row r="189" spans="1:6" ht="13.5" customHeight="1">
      <c r="A189" s="52">
        <v>83</v>
      </c>
      <c r="C189" s="15" t="s">
        <v>191</v>
      </c>
      <c r="D189" s="19" t="s">
        <v>130</v>
      </c>
      <c r="F189" s="37"/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/>
      <c r="H190" s="65"/>
      <c r="I190" s="31"/>
      <c r="J190" s="70"/>
    </row>
    <row r="191" spans="1:6" ht="13.5" customHeight="1">
      <c r="A191" s="52">
        <v>84</v>
      </c>
      <c r="C191" s="15" t="s">
        <v>198</v>
      </c>
      <c r="D191" s="19" t="s">
        <v>131</v>
      </c>
      <c r="F191" s="37"/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>
        <f aca="true" t="shared" si="0" ref="G175:G192">IF(F192&gt;1/1/2000,IF($E$2&lt;=(F192+2),(125+75+40),($E$2-(F192+2))*15+(125+75+40)),)</f>
        <v>0</v>
      </c>
      <c r="H192" s="65"/>
      <c r="I192" s="31"/>
      <c r="J192" s="70"/>
    </row>
    <row r="193" spans="1:6" ht="13.5" customHeight="1">
      <c r="A193" s="52">
        <v>85</v>
      </c>
      <c r="F193" s="37"/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/>
      <c r="H194" s="65"/>
      <c r="I194" s="31"/>
      <c r="J194" s="70"/>
    </row>
    <row r="195" spans="1:6" ht="13.5" customHeight="1">
      <c r="A195" s="52">
        <v>86</v>
      </c>
      <c r="F195" s="37"/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/>
      <c r="H196" s="65"/>
      <c r="I196" s="31"/>
      <c r="J196" s="70"/>
    </row>
    <row r="197" spans="1:6" ht="13.5" customHeight="1">
      <c r="A197" s="52">
        <v>87</v>
      </c>
      <c r="F197" s="37"/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/>
      <c r="H198" s="65"/>
      <c r="I198" s="31"/>
      <c r="J198" s="70"/>
    </row>
    <row r="199" spans="1:6" ht="13.5" customHeight="1">
      <c r="A199" s="52">
        <v>88</v>
      </c>
      <c r="F199" s="37"/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/>
      <c r="H200" s="65"/>
      <c r="I200" s="31"/>
      <c r="J200" s="70"/>
    </row>
    <row r="201" spans="1:6" ht="13.5" customHeight="1">
      <c r="A201" s="52">
        <v>89</v>
      </c>
      <c r="F201" s="37"/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/>
      <c r="H202" s="65"/>
      <c r="I202" s="31"/>
      <c r="J202" s="70"/>
    </row>
    <row r="203" spans="1:6" ht="13.5" customHeight="1">
      <c r="A203" s="52">
        <v>90</v>
      </c>
      <c r="F203" s="37"/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9425 GRINNELL</v>
      </c>
      <c r="D206" s="73" t="s">
        <v>7</v>
      </c>
      <c r="E206" s="38">
        <f>$E$2</f>
        <v>43515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43</v>
      </c>
    </row>
    <row r="209" spans="1:7" ht="13.5" customHeight="1">
      <c r="A209" s="52">
        <v>91</v>
      </c>
      <c r="F209" s="37">
        <v>41562</v>
      </c>
      <c r="G209" s="63">
        <f aca="true" t="shared" si="1" ref="G209:G237">IF(F209&gt;1/1/2000,IF($E$2&lt;=(F209+2),(125+75+40),($E$2-(F209+2))*15+(125+75+40)),)</f>
        <v>29505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1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1"/>
        <v>76710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1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1"/>
        <v>74295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1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1"/>
        <v>76860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1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1"/>
        <v>76110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1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1"/>
        <v>76050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1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1"/>
        <v>76110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1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1"/>
        <v>76860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1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1"/>
        <v>76020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1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1"/>
        <v>76695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1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1"/>
        <v>76950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1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1"/>
        <v>77490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1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1"/>
        <v>75915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1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1"/>
        <v>77790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1"/>
        <v>77790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9425 GRINNELL</v>
      </c>
      <c r="D240" s="74" t="s">
        <v>7</v>
      </c>
      <c r="E240" s="38">
        <f>$E$2</f>
        <v>43515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2" ref="G243:G271">IF(F243&gt;1/1/2000,IF($E$2&lt;=(F243+2),(125+75+40),($E$2-(F243+2))*15+(125+75+40)),)</f>
        <v>29505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2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2"/>
        <v>76005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2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2"/>
        <v>76845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2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2"/>
        <v>76140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2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2"/>
        <v>76290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2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2"/>
        <v>76080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2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2"/>
        <v>76815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2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2"/>
        <v>76020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2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2"/>
        <v>76020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2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2"/>
        <v>76020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2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2"/>
        <v>76020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2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2"/>
        <v>75795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2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2"/>
        <v>76875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2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2"/>
        <v>76980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2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2"/>
        <v>76875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9425 GRINNELL</v>
      </c>
      <c r="D274" s="74" t="s">
        <v>7</v>
      </c>
      <c r="E274" s="38">
        <f>$E$2</f>
        <v>43515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3" ref="G277:G306">IF(F277&gt;1/1/2000,IF($E$2&lt;=(F277+2),(125+75+40),($E$2-(F277+2))*15+(125+75+40)),)</f>
        <v>29505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3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3"/>
        <v>76095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3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3"/>
        <v>77730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3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3"/>
        <v>76995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3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3"/>
        <v>76995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3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3"/>
        <v>76995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3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3"/>
        <v>76995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3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3"/>
        <v>76995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3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3"/>
        <v>76995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3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3"/>
        <v>76995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3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3"/>
        <v>76995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3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3"/>
        <v>76995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3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3"/>
        <v>76995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3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3"/>
        <v>76995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3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3"/>
        <v>76995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3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9425 GRINNELL</v>
      </c>
      <c r="D308" s="74" t="s">
        <v>7</v>
      </c>
      <c r="E308" s="38">
        <f>$E$2</f>
        <v>43515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4" ref="G311:G340">IF(F311&gt;1/1/2000,IF($E$2&lt;=(F311+2),(125+75+40),($E$2-(F311+2))*15+(125+75+40)),)</f>
        <v>29505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4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4"/>
        <v>29505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4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4"/>
        <v>29505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4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4"/>
        <v>29505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4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4"/>
        <v>29505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4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4"/>
        <v>29505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4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4"/>
        <v>29505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4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4"/>
        <v>29505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4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4"/>
        <v>29505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4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4"/>
        <v>29505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4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4"/>
        <v>29505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4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4"/>
        <v>29505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4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4"/>
        <v>29505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4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4"/>
        <v>29505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4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4"/>
        <v>29505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4"/>
        <v>0</v>
      </c>
      <c r="H340" s="65"/>
      <c r="I340" s="31"/>
      <c r="J340" s="70"/>
    </row>
  </sheetData>
  <sheetProtection/>
  <conditionalFormatting sqref="G277:G306 G209:G238 G243:G272 G311:G340 G175:G204 G141:G170 G5:G34 G73:G102 G39:G68 G107:G136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GWENDOLYN STOKES</cp:lastModifiedBy>
  <cp:lastPrinted>2013-10-28T15:21:12Z</cp:lastPrinted>
  <dcterms:created xsi:type="dcterms:W3CDTF">2005-03-07T13:23:16Z</dcterms:created>
  <dcterms:modified xsi:type="dcterms:W3CDTF">2019-02-08T21:18:28Z</dcterms:modified>
  <cp:category/>
  <cp:version/>
  <cp:contentType/>
  <cp:contentStatus/>
</cp:coreProperties>
</file>