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l Shaddai Consult\Documents\"/>
    </mc:Choice>
  </mc:AlternateContent>
  <bookViews>
    <workbookView xWindow="0" yWindow="0" windowWidth="19200" windowHeight="7110"/>
  </bookViews>
  <sheets>
    <sheet name="Sheet1" sheetId="1" r:id="rId1"/>
    <sheet name="List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9" i="1" l="1"/>
  <c r="N29" i="1"/>
  <c r="M29" i="1"/>
  <c r="L29" i="1"/>
  <c r="K29" i="1"/>
  <c r="J29" i="1"/>
  <c r="I29" i="1"/>
  <c r="H29" i="1"/>
  <c r="G29" i="1"/>
  <c r="F29" i="1"/>
  <c r="E29" i="1"/>
  <c r="D29" i="1"/>
  <c r="O23" i="1" l="1"/>
  <c r="N23" i="1"/>
  <c r="M23" i="1"/>
  <c r="L23" i="1"/>
  <c r="K23" i="1"/>
  <c r="J23" i="1"/>
  <c r="I23" i="1"/>
  <c r="H23" i="1"/>
  <c r="G23" i="1"/>
  <c r="F23" i="1"/>
  <c r="E23" i="1"/>
  <c r="D23" i="1"/>
  <c r="E14" i="1" l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O31" i="1" l="1"/>
  <c r="H31" i="1"/>
  <c r="L31" i="1"/>
  <c r="D31" i="1"/>
  <c r="F31" i="1"/>
  <c r="J31" i="1"/>
  <c r="N31" i="1"/>
  <c r="G31" i="1"/>
  <c r="E31" i="1"/>
  <c r="I31" i="1"/>
  <c r="M31" i="1"/>
  <c r="K31" i="1"/>
  <c r="D33" i="1" l="1"/>
  <c r="D35" i="1" s="1"/>
  <c r="D8" i="1" s="1"/>
</calcChain>
</file>

<file path=xl/sharedStrings.xml><?xml version="1.0" encoding="utf-8"?>
<sst xmlns="http://schemas.openxmlformats.org/spreadsheetml/2006/main" count="38" uniqueCount="25">
  <si>
    <t>Output</t>
  </si>
  <si>
    <t>Inputs</t>
  </si>
  <si>
    <t>Payroll Costs</t>
  </si>
  <si>
    <t>Payment for vacation, parental, family medical, or sick leave</t>
  </si>
  <si>
    <t>Allowance for dismissal or separation</t>
  </si>
  <si>
    <t>Health care benefits, including insurance premiums</t>
  </si>
  <si>
    <t>Any retirement benefit</t>
  </si>
  <si>
    <t>State or local tax assessed on the comp of employees</t>
  </si>
  <si>
    <t>Sum</t>
  </si>
  <si>
    <t>Average</t>
  </si>
  <si>
    <t>Max Loan Amount</t>
  </si>
  <si>
    <t>Excluded Costs</t>
  </si>
  <si>
    <t xml:space="preserve">Compensation of an individual employee in excess of an annual salary of $100K </t>
  </si>
  <si>
    <t>Month Ending</t>
  </si>
  <si>
    <t>Yes</t>
  </si>
  <si>
    <t>No</t>
  </si>
  <si>
    <t>Salary, wage, commission, or similar compensation</t>
  </si>
  <si>
    <t>Payment of cash tip or equivalent</t>
  </si>
  <si>
    <t>Net Applicable Payroll Costs</t>
  </si>
  <si>
    <t>Company Name</t>
  </si>
  <si>
    <t>Company Address</t>
  </si>
  <si>
    <t>Company Contact Name</t>
  </si>
  <si>
    <t>Company Contact Email</t>
  </si>
  <si>
    <t>Company Contact Phone</t>
  </si>
  <si>
    <t>Payments or any compensation to independent contractors or sole proprietorships that is a wage, commission, income, net earnings from self employment, or similar compensation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</si>
</sst>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6" xfId="0" applyBorder="1"/>
    <xf numFmtId="0" fontId="2" fillId="0" borderId="0" xfId="0" applyFont="1"/>
    <xf numFmtId="0" fontId="3" fillId="0" borderId="0" xfId="0" applyFont="1"/>
    <xf numFmtId="0" fontId="4" fillId="0" borderId="6" xfId="0" applyFont="1" applyBorder="1"/>
    <xf numFmtId="0" fontId="2" fillId="0" borderId="6" xfId="0" applyFont="1" applyBorder="1"/>
    <xf numFmtId="0" fontId="4" fillId="0" borderId="0" xfId="0" applyFont="1" applyBorder="1"/>
    <xf numFmtId="0" fontId="2" fillId="0" borderId="0" xfId="0" applyFont="1" applyBorder="1"/>
    <xf numFmtId="0" fontId="6" fillId="0" borderId="0" xfId="0" applyFont="1"/>
    <xf numFmtId="0" fontId="3" fillId="0" borderId="3" xfId="0" applyFont="1" applyBorder="1"/>
    <xf numFmtId="0" fontId="3" fillId="0" borderId="6" xfId="0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8" xfId="0" applyFont="1" applyFill="1" applyBorder="1"/>
    <xf numFmtId="44" fontId="3" fillId="2" borderId="4" xfId="1" applyFont="1" applyFill="1" applyBorder="1"/>
    <xf numFmtId="44" fontId="3" fillId="2" borderId="7" xfId="1" applyFont="1" applyFill="1" applyBorder="1"/>
    <xf numFmtId="44" fontId="5" fillId="3" borderId="0" xfId="1" applyFont="1" applyFill="1"/>
    <xf numFmtId="44" fontId="3" fillId="0" borderId="3" xfId="1" applyFont="1" applyBorder="1"/>
    <xf numFmtId="44" fontId="3" fillId="0" borderId="0" xfId="0" applyNumberFormat="1" applyFont="1"/>
    <xf numFmtId="14" fontId="3" fillId="0" borderId="6" xfId="0" applyNumberFormat="1" applyFont="1" applyBorder="1" applyAlignment="1">
      <alignment horizontal="center"/>
    </xf>
    <xf numFmtId="0" fontId="3" fillId="2" borderId="9" xfId="0" applyFont="1" applyFill="1" applyBorder="1"/>
    <xf numFmtId="44" fontId="3" fillId="2" borderId="10" xfId="0" applyNumberFormat="1" applyFont="1" applyFill="1" applyBorder="1"/>
    <xf numFmtId="2" fontId="5" fillId="3" borderId="1" xfId="0" quotePrefix="1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GridLines="0" tabSelected="1" workbookViewId="0">
      <selection activeCell="B6" sqref="B6"/>
    </sheetView>
  </sheetViews>
  <sheetFormatPr defaultRowHeight="14.25" x14ac:dyDescent="0.45"/>
  <cols>
    <col min="1" max="1" width="3.1328125" style="2" customWidth="1"/>
    <col min="2" max="2" width="33.1328125" style="2" customWidth="1"/>
    <col min="3" max="3" width="39.59765625" style="2" customWidth="1"/>
    <col min="4" max="4" width="12.3984375" style="2" bestFit="1" customWidth="1"/>
    <col min="5" max="15" width="12.3984375" bestFit="1" customWidth="1"/>
  </cols>
  <sheetData>
    <row r="1" spans="2:15" x14ac:dyDescent="0.45">
      <c r="B1" s="3" t="s">
        <v>19</v>
      </c>
      <c r="C1" s="24"/>
    </row>
    <row r="2" spans="2:15" x14ac:dyDescent="0.45">
      <c r="B2" s="3" t="s">
        <v>20</v>
      </c>
      <c r="C2" s="24"/>
    </row>
    <row r="3" spans="2:15" x14ac:dyDescent="0.45">
      <c r="B3" s="3" t="s">
        <v>21</v>
      </c>
      <c r="C3" s="24"/>
    </row>
    <row r="4" spans="2:15" x14ac:dyDescent="0.45">
      <c r="B4" s="3" t="s">
        <v>22</v>
      </c>
      <c r="C4" s="24"/>
    </row>
    <row r="5" spans="2:15" x14ac:dyDescent="0.45">
      <c r="B5" s="3" t="s">
        <v>23</v>
      </c>
      <c r="C5" s="24"/>
    </row>
    <row r="7" spans="2:15" x14ac:dyDescent="0.45">
      <c r="B7" s="3" t="s">
        <v>0</v>
      </c>
    </row>
    <row r="8" spans="2:15" x14ac:dyDescent="0.45">
      <c r="B8" s="15" t="s">
        <v>10</v>
      </c>
      <c r="C8" s="22"/>
      <c r="D8" s="23">
        <f>D35</f>
        <v>0</v>
      </c>
    </row>
    <row r="10" spans="2:15" x14ac:dyDescent="0.45">
      <c r="B10" s="4" t="s">
        <v>1</v>
      </c>
      <c r="C10" s="5"/>
      <c r="D10" s="5"/>
    </row>
    <row r="11" spans="2:15" x14ac:dyDescent="0.45">
      <c r="B11" s="6"/>
      <c r="C11" s="7"/>
      <c r="D11" s="7"/>
    </row>
    <row r="13" spans="2:15" x14ac:dyDescent="0.45">
      <c r="D13" s="8" t="s">
        <v>13</v>
      </c>
      <c r="E13" s="8" t="s">
        <v>13</v>
      </c>
      <c r="F13" s="8" t="s">
        <v>13</v>
      </c>
      <c r="G13" s="8" t="s">
        <v>13</v>
      </c>
      <c r="H13" s="8" t="s">
        <v>13</v>
      </c>
      <c r="I13" s="8" t="s">
        <v>13</v>
      </c>
      <c r="J13" s="8" t="s">
        <v>13</v>
      </c>
      <c r="K13" s="8" t="s">
        <v>13</v>
      </c>
      <c r="L13" s="8" t="s">
        <v>13</v>
      </c>
      <c r="M13" s="8" t="s">
        <v>13</v>
      </c>
      <c r="N13" s="8" t="s">
        <v>13</v>
      </c>
      <c r="O13" s="8" t="s">
        <v>13</v>
      </c>
    </row>
    <row r="14" spans="2:15" x14ac:dyDescent="0.45">
      <c r="B14" s="4" t="s">
        <v>2</v>
      </c>
      <c r="C14" s="10"/>
      <c r="D14" s="21">
        <v>43585</v>
      </c>
      <c r="E14" s="21">
        <f>EOMONTH(D14,1)</f>
        <v>43616</v>
      </c>
      <c r="F14" s="21">
        <f t="shared" ref="F14:O14" si="0">EOMONTH(E14,1)</f>
        <v>43646</v>
      </c>
      <c r="G14" s="21">
        <f t="shared" si="0"/>
        <v>43677</v>
      </c>
      <c r="H14" s="21">
        <f t="shared" si="0"/>
        <v>43708</v>
      </c>
      <c r="I14" s="21">
        <f t="shared" si="0"/>
        <v>43738</v>
      </c>
      <c r="J14" s="21">
        <f t="shared" si="0"/>
        <v>43769</v>
      </c>
      <c r="K14" s="21">
        <f t="shared" si="0"/>
        <v>43799</v>
      </c>
      <c r="L14" s="21">
        <f t="shared" si="0"/>
        <v>43830</v>
      </c>
      <c r="M14" s="21">
        <f t="shared" si="0"/>
        <v>43861</v>
      </c>
      <c r="N14" s="21">
        <f t="shared" si="0"/>
        <v>43890</v>
      </c>
      <c r="O14" s="21">
        <f t="shared" si="0"/>
        <v>43921</v>
      </c>
    </row>
    <row r="15" spans="2:15" x14ac:dyDescent="0.45">
      <c r="B15" s="2" t="s">
        <v>16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</row>
    <row r="16" spans="2:15" x14ac:dyDescent="0.45">
      <c r="B16" s="2" t="s">
        <v>17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</row>
    <row r="17" spans="2:15" x14ac:dyDescent="0.45">
      <c r="B17" s="2" t="s">
        <v>3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</row>
    <row r="18" spans="2:15" x14ac:dyDescent="0.45">
      <c r="B18" s="2" t="s">
        <v>4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</row>
    <row r="19" spans="2:15" x14ac:dyDescent="0.45">
      <c r="B19" s="2" t="s">
        <v>5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</row>
    <row r="20" spans="2:15" x14ac:dyDescent="0.45">
      <c r="B20" s="2" t="s">
        <v>6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</row>
    <row r="21" spans="2:15" x14ac:dyDescent="0.45">
      <c r="B21" s="2" t="s">
        <v>7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</row>
    <row r="22" spans="2:15" ht="25.5" customHeight="1" x14ac:dyDescent="0.45">
      <c r="B22" s="25" t="s">
        <v>24</v>
      </c>
      <c r="C22" s="25"/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</row>
    <row r="23" spans="2:15" x14ac:dyDescent="0.45">
      <c r="B23" s="9" t="s">
        <v>8</v>
      </c>
      <c r="C23" s="9"/>
      <c r="D23" s="19">
        <f>SUM(D15:D22)</f>
        <v>0</v>
      </c>
      <c r="E23" s="19">
        <f t="shared" ref="E23:O23" si="1">SUM(E15:E22)</f>
        <v>0</v>
      </c>
      <c r="F23" s="19">
        <f t="shared" si="1"/>
        <v>0</v>
      </c>
      <c r="G23" s="19">
        <f t="shared" si="1"/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19">
        <f t="shared" si="1"/>
        <v>0</v>
      </c>
      <c r="L23" s="19">
        <f t="shared" si="1"/>
        <v>0</v>
      </c>
      <c r="M23" s="19">
        <f t="shared" si="1"/>
        <v>0</v>
      </c>
      <c r="N23" s="19">
        <f t="shared" si="1"/>
        <v>0</v>
      </c>
      <c r="O23" s="19">
        <f t="shared" si="1"/>
        <v>0</v>
      </c>
    </row>
    <row r="25" spans="2:15" x14ac:dyDescent="0.45">
      <c r="B25" s="4" t="s">
        <v>11</v>
      </c>
      <c r="C25" s="5"/>
      <c r="D25" s="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45">
      <c r="B26" s="2" t="s">
        <v>12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</row>
    <row r="29" spans="2:15" x14ac:dyDescent="0.45">
      <c r="B29" s="9" t="s">
        <v>8</v>
      </c>
      <c r="C29" s="9"/>
      <c r="D29" s="19">
        <f>SUM(D26:D28)</f>
        <v>0</v>
      </c>
      <c r="E29" s="19">
        <f t="shared" ref="E29:O29" si="2">SUM(E26:E28)</f>
        <v>0</v>
      </c>
      <c r="F29" s="19">
        <f t="shared" si="2"/>
        <v>0</v>
      </c>
      <c r="G29" s="19">
        <f t="shared" si="2"/>
        <v>0</v>
      </c>
      <c r="H29" s="19">
        <f t="shared" si="2"/>
        <v>0</v>
      </c>
      <c r="I29" s="19">
        <f t="shared" si="2"/>
        <v>0</v>
      </c>
      <c r="J29" s="19">
        <f t="shared" si="2"/>
        <v>0</v>
      </c>
      <c r="K29" s="19">
        <f t="shared" si="2"/>
        <v>0</v>
      </c>
      <c r="L29" s="19">
        <f t="shared" si="2"/>
        <v>0</v>
      </c>
      <c r="M29" s="19">
        <f t="shared" si="2"/>
        <v>0</v>
      </c>
      <c r="N29" s="19">
        <f t="shared" si="2"/>
        <v>0</v>
      </c>
      <c r="O29" s="19">
        <f t="shared" si="2"/>
        <v>0</v>
      </c>
    </row>
    <row r="31" spans="2:15" x14ac:dyDescent="0.45">
      <c r="B31" s="3" t="s">
        <v>18</v>
      </c>
      <c r="C31" s="3"/>
      <c r="D31" s="20">
        <f>D23-D29</f>
        <v>0</v>
      </c>
      <c r="E31" s="20">
        <f t="shared" ref="E31:O31" si="3">E23-E29</f>
        <v>0</v>
      </c>
      <c r="F31" s="20">
        <f t="shared" si="3"/>
        <v>0</v>
      </c>
      <c r="G31" s="20">
        <f t="shared" si="3"/>
        <v>0</v>
      </c>
      <c r="H31" s="20">
        <f t="shared" si="3"/>
        <v>0</v>
      </c>
      <c r="I31" s="20">
        <f t="shared" si="3"/>
        <v>0</v>
      </c>
      <c r="J31" s="20">
        <f t="shared" si="3"/>
        <v>0</v>
      </c>
      <c r="K31" s="20">
        <f t="shared" si="3"/>
        <v>0</v>
      </c>
      <c r="L31" s="20">
        <f t="shared" si="3"/>
        <v>0</v>
      </c>
      <c r="M31" s="20">
        <f t="shared" si="3"/>
        <v>0</v>
      </c>
      <c r="N31" s="20">
        <f t="shared" si="3"/>
        <v>0</v>
      </c>
      <c r="O31" s="20">
        <f t="shared" si="3"/>
        <v>0</v>
      </c>
    </row>
    <row r="33" spans="2:4" x14ac:dyDescent="0.45">
      <c r="B33" s="11" t="s">
        <v>9</v>
      </c>
      <c r="C33" s="12"/>
      <c r="D33" s="16">
        <f>AVERAGE(D31:O31)</f>
        <v>0</v>
      </c>
    </row>
    <row r="35" spans="2:4" x14ac:dyDescent="0.45">
      <c r="B35" s="13" t="s">
        <v>10</v>
      </c>
      <c r="C35" s="14"/>
      <c r="D35" s="17">
        <f>D33*D34</f>
        <v>0</v>
      </c>
    </row>
    <row r="37" spans="2:4" x14ac:dyDescent="0.45">
      <c r="B37" s="3"/>
    </row>
  </sheetData>
  <mergeCells count="1">
    <mergeCell ref="B22:C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1" sqref="D31"/>
    </sheetView>
  </sheetViews>
  <sheetFormatPr defaultRowHeight="14.25" x14ac:dyDescent="0.45"/>
  <sheetData>
    <row r="1" spans="1:1" x14ac:dyDescent="0.45">
      <c r="A1" t="s">
        <v>14</v>
      </c>
    </row>
    <row r="2" spans="1:1" x14ac:dyDescent="0.45">
      <c r="A2" t="s">
        <v>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E0A7882BB0994090DFAB0DF7AEF214" ma:contentTypeVersion="4" ma:contentTypeDescription="Create a new document." ma:contentTypeScope="" ma:versionID="e974016a49a0381a3d32a1c6fae9aa86">
  <xsd:schema xmlns:xsd="http://www.w3.org/2001/XMLSchema" xmlns:xs="http://www.w3.org/2001/XMLSchema" xmlns:p="http://schemas.microsoft.com/office/2006/metadata/properties" xmlns:ns2="5425b1a9-c8ce-4e43-9ca6-09b05a817553" targetNamespace="http://schemas.microsoft.com/office/2006/metadata/properties" ma:root="true" ma:fieldsID="f89540b86346d642454591185d29d8a5" ns2:_="">
    <xsd:import namespace="5425b1a9-c8ce-4e43-9ca6-09b05a8175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5b1a9-c8ce-4e43-9ca6-09b05a8175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047EA1-9F31-4868-887E-515108A9DC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6FA83C-479E-4825-A82C-4F5CC69BE6D4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5425b1a9-c8ce-4e43-9ca6-09b05a817553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4CA624D-16D0-4AE4-A3E1-40A924AFD3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25b1a9-c8ce-4e43-9ca6-09b05a8175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Twyman, Alexandra</dc:creator>
  <cp:lastModifiedBy>El Shaddai Consulting</cp:lastModifiedBy>
  <dcterms:created xsi:type="dcterms:W3CDTF">2020-03-24T12:35:42Z</dcterms:created>
  <dcterms:modified xsi:type="dcterms:W3CDTF">2020-04-03T17:48:31Z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0x010100D3E0A7882BB0994090DFAB0DF7AEF214</vt:lpwstr>
  </property>
</Properties>
</file>